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-60" yWindow="-150" windowWidth="12390" windowHeight="9315"/>
  </bookViews>
  <sheets>
    <sheet name="HIMIN 200L" sheetId="1" r:id="rId1"/>
  </sheets>
  <definedNames>
    <definedName name="_xlnm._FilterDatabase" localSheetId="0" hidden="1">'HIMIN 200L'!#REF!</definedName>
    <definedName name="_xlnm.Print_Area" localSheetId="0">'HIMIN 200L'!$A$3:$L$59</definedName>
    <definedName name="_xlnm.Print_Titles" localSheetId="0">'HIMIN 200L'!$11:$12</definedName>
  </definedNames>
  <calcPr calcId="125725"/>
</workbook>
</file>

<file path=xl/calcChain.xml><?xml version="1.0" encoding="utf-8"?>
<calcChain xmlns="http://schemas.openxmlformats.org/spreadsheetml/2006/main">
  <c r="K45" i="1"/>
  <c r="K41"/>
  <c r="K27"/>
  <c r="K13"/>
  <c r="I54" l="1"/>
</calcChain>
</file>

<file path=xl/sharedStrings.xml><?xml version="1.0" encoding="utf-8"?>
<sst xmlns="http://schemas.openxmlformats.org/spreadsheetml/2006/main" count="59" uniqueCount="58">
  <si>
    <t>Fax :</t>
  </si>
  <si>
    <t>Qty  Pcs</t>
  </si>
  <si>
    <t>规格</t>
  </si>
  <si>
    <t>数量</t>
  </si>
  <si>
    <t xml:space="preserve">No. </t>
  </si>
  <si>
    <t>序号</t>
  </si>
  <si>
    <t>Color Finishing</t>
  </si>
  <si>
    <t xml:space="preserve">Ref No </t>
  </si>
  <si>
    <t>产品编号</t>
  </si>
  <si>
    <t>Date</t>
  </si>
  <si>
    <t>图片</t>
    <phoneticPr fontId="0" type="noConversion"/>
  </si>
  <si>
    <t>Lead time</t>
  </si>
  <si>
    <t>送货时间</t>
  </si>
  <si>
    <t>TEL: :</t>
    <phoneticPr fontId="0" type="noConversion"/>
  </si>
  <si>
    <t>Address:  Room 2511, Tower 2,Area 2, Sifangjingyuan, Fengtai Dist,BeiJing China</t>
    <phoneticPr fontId="0" type="noConversion"/>
  </si>
  <si>
    <t>Supplier Name: CharmingEconomic&amp;CulturalDevelopmentCo.,Ltd</t>
    <phoneticPr fontId="0" type="noConversion"/>
  </si>
  <si>
    <r>
      <t xml:space="preserve">Offer Sheet </t>
    </r>
    <r>
      <rPr>
        <b/>
        <sz val="26"/>
        <rFont val="宋体"/>
        <family val="3"/>
        <charset val="134"/>
      </rPr>
      <t>报价单</t>
    </r>
    <phoneticPr fontId="0" type="noConversion"/>
  </si>
  <si>
    <t xml:space="preserve">Product Name </t>
    <phoneticPr fontId="0" type="noConversion"/>
  </si>
  <si>
    <t>产品名称</t>
    <phoneticPr fontId="0" type="noConversion"/>
  </si>
  <si>
    <t>表面色彩处理</t>
    <phoneticPr fontId="0" type="noConversion"/>
  </si>
  <si>
    <t>Photo</t>
    <phoneticPr fontId="0" type="noConversion"/>
  </si>
  <si>
    <t>TEL: :+86-10-87647702 87646075</t>
    <phoneticPr fontId="0" type="noConversion"/>
  </si>
  <si>
    <t>通过的认证</t>
    <phoneticPr fontId="0" type="noConversion"/>
  </si>
  <si>
    <t>Quality approval</t>
    <phoneticPr fontId="0" type="noConversion"/>
  </si>
  <si>
    <t xml:space="preserve">Unit Price   /US (FOB ) </t>
    <phoneticPr fontId="0" type="noConversion"/>
  </si>
  <si>
    <r>
      <t>总价</t>
    </r>
    <r>
      <rPr>
        <b/>
        <sz val="9"/>
        <rFont val="Arial Narrow"/>
        <family val="2"/>
      </rPr>
      <t xml:space="preserve">/ </t>
    </r>
    <r>
      <rPr>
        <b/>
        <sz val="9"/>
        <rFont val="宋体"/>
        <family val="3"/>
        <charset val="134"/>
      </rPr>
      <t>美元</t>
    </r>
    <phoneticPr fontId="0" type="noConversion"/>
  </si>
  <si>
    <t>15days</t>
    <phoneticPr fontId="0" type="noConversion"/>
  </si>
  <si>
    <t xml:space="preserve"> 86-534-2312962</t>
    <phoneticPr fontId="0" type="noConversion"/>
  </si>
  <si>
    <t xml:space="preserve">Technical Date </t>
    <phoneticPr fontId="0" type="noConversion"/>
  </si>
  <si>
    <t>Approval: CE, ISO</t>
  </si>
  <si>
    <t>Approval: CE, ISO</t>
    <phoneticPr fontId="0" type="noConversion"/>
  </si>
  <si>
    <t>15days</t>
  </si>
  <si>
    <t xml:space="preserve"> HIMIN SOLAR CO.,LTD.</t>
    <phoneticPr fontId="0" type="noConversion"/>
  </si>
  <si>
    <t>Approval: CE, ISO, SOLARKEYMARK,OCEANAMARK</t>
    <phoneticPr fontId="0" type="noConversion"/>
  </si>
  <si>
    <t>Heat pipe solar collector</t>
    <phoneticPr fontId="0" type="noConversion"/>
  </si>
  <si>
    <t>25days</t>
    <phoneticPr fontId="0" type="noConversion"/>
  </si>
  <si>
    <t>86-534-5089340</t>
    <phoneticPr fontId="0" type="noConversion"/>
  </si>
  <si>
    <t>Subotal Price</t>
    <phoneticPr fontId="0" type="noConversion"/>
  </si>
  <si>
    <t>20days</t>
    <phoneticPr fontId="0" type="noConversion"/>
  </si>
  <si>
    <t>Station</t>
    <phoneticPr fontId="0" type="noConversion"/>
  </si>
  <si>
    <t>Pump and controller</t>
    <phoneticPr fontId="0" type="noConversion"/>
  </si>
  <si>
    <t>Expansion Tank</t>
    <phoneticPr fontId="0" type="noConversion"/>
  </si>
  <si>
    <t>Capacity: 24L</t>
    <phoneticPr fontId="0" type="noConversion"/>
  </si>
  <si>
    <r>
      <t xml:space="preserve">单价
</t>
    </r>
    <r>
      <rPr>
        <b/>
        <sz val="9"/>
        <rFont val="Arial Narrow"/>
        <family val="2"/>
      </rPr>
      <t>(FOB US)</t>
    </r>
    <phoneticPr fontId="0" type="noConversion"/>
  </si>
  <si>
    <t>Approval: ISO CE</t>
    <phoneticPr fontId="0" type="noConversion"/>
  </si>
  <si>
    <r>
      <t xml:space="preserve">Voltage: AC110-230V(50/60Hz)
Power: &lt;6W
Electric booster: </t>
    </r>
    <r>
      <rPr>
        <sz val="11"/>
        <rFont val="宋体"/>
        <family val="3"/>
        <charset val="134"/>
      </rPr>
      <t>≤</t>
    </r>
    <r>
      <rPr>
        <sz val="11"/>
        <rFont val="Arial Narrow"/>
        <family val="2"/>
      </rPr>
      <t>2400W
Pump:</t>
    </r>
    <r>
      <rPr>
        <sz val="11"/>
        <rFont val="宋体"/>
        <family val="3"/>
        <charset val="134"/>
      </rPr>
      <t>≤</t>
    </r>
    <r>
      <rPr>
        <sz val="11"/>
        <rFont val="Arial Narrow"/>
        <family val="2"/>
      </rPr>
      <t>3pcs and each power</t>
    </r>
    <r>
      <rPr>
        <sz val="11"/>
        <rFont val="宋体"/>
        <family val="3"/>
        <charset val="134"/>
      </rPr>
      <t>≤</t>
    </r>
    <r>
      <rPr>
        <sz val="11"/>
        <rFont val="Arial Narrow"/>
        <family val="2"/>
      </rPr>
      <t>500W
One Wilo pump inside
The controller inside</t>
    </r>
    <phoneticPr fontId="0" type="noConversion"/>
  </si>
  <si>
    <t>Remark:</t>
    <phoneticPr fontId="0" type="noConversion"/>
  </si>
  <si>
    <t>1. The price is valid in 2012.</t>
    <phoneticPr fontId="0" type="noConversion"/>
  </si>
  <si>
    <t>2. The MOQ is 15 sets.</t>
    <phoneticPr fontId="0" type="noConversion"/>
  </si>
  <si>
    <t>3. Payment: T/T prepaid</t>
    <phoneticPr fontId="0" type="noConversion"/>
  </si>
  <si>
    <t>4. The delivery time is from the deposit received.</t>
    <phoneticPr fontId="0" type="noConversion"/>
  </si>
  <si>
    <t>Total</t>
    <phoneticPr fontId="0" type="noConversion"/>
  </si>
  <si>
    <t>500L tank</t>
    <phoneticPr fontId="0" type="noConversion"/>
  </si>
  <si>
    <t xml:space="preserve">500 L tank  </t>
    <phoneticPr fontId="0" type="noConversion"/>
  </si>
  <si>
    <t>HRJ-20/18</t>
    <phoneticPr fontId="0" type="noConversion"/>
  </si>
  <si>
    <t>HRJ-20/18
Heat delivery:Super heat pipe
 Vaccum tube:OD58mm; Len 1800mm; No. 20tube
Bracket Material: Aluminum Alloy
Pressure Tolerance: 0.7Mpa
Aperature area: 2.0m2</t>
    <phoneticPr fontId="0" type="noConversion"/>
  </si>
  <si>
    <r>
      <t xml:space="preserve">Inner tank material and thickness:BTC3.0R 2.0
Thickness of porcelain enamel:0.3-0.5MM
Material and thickness of out shell: galvanized sheet 0.5MM
Electric booster: 2.4kw
</t>
    </r>
    <r>
      <rPr>
        <b/>
        <sz val="11"/>
        <rFont val="Arial Narrow"/>
        <family val="2"/>
      </rPr>
      <t xml:space="preserve">Two coils inside  </t>
    </r>
    <r>
      <rPr>
        <sz val="11"/>
        <rFont val="Arial Narrow"/>
        <family val="2"/>
      </rPr>
      <t xml:space="preserve"> </t>
    </r>
    <phoneticPr fontId="0" type="noConversion"/>
  </si>
  <si>
    <t xml:space="preserve">500L solar heating system  </t>
    <phoneticPr fontId="0" type="noConversion"/>
  </si>
</sst>
</file>

<file path=xl/styles.xml><?xml version="1.0" encoding="utf-8"?>
<styleSheet xmlns="http://schemas.openxmlformats.org/spreadsheetml/2006/main">
  <numFmts count="6">
    <numFmt numFmtId="43" formatCode="_ * #,##0.00_ ;_ * \-#,##0.00_ ;_ * &quot;-&quot;??_ ;_ @_ "/>
    <numFmt numFmtId="176" formatCode="_ * #,##0_ ;_ * \-#,##0_ ;_ * &quot;-&quot;??_ ;_ @_ "/>
    <numFmt numFmtId="177" formatCode="#,##0.0"/>
    <numFmt numFmtId="178" formatCode="#,##0.0;\-#,##0.0"/>
    <numFmt numFmtId="179" formatCode="&quot;US$&quot;#,##0_);[Red]\(&quot;US$&quot;#,##0\)"/>
    <numFmt numFmtId="180" formatCode="[$USD]\ #,##0;[$USD]\ \-#,##0"/>
  </numFmts>
  <fonts count="22">
    <font>
      <sz val="10"/>
      <name val="Arial"/>
      <family val="2"/>
    </font>
    <font>
      <sz val="10"/>
      <name val="Arial"/>
      <family val="2"/>
    </font>
    <font>
      <sz val="10"/>
      <name val="Arial Narrow"/>
      <family val="2"/>
    </font>
    <font>
      <sz val="12"/>
      <name val="Arial Narrow"/>
      <family val="2"/>
    </font>
    <font>
      <b/>
      <sz val="14"/>
      <name val="Arial Narrow"/>
      <family val="2"/>
    </font>
    <font>
      <b/>
      <sz val="12"/>
      <name val="Arial Narrow"/>
      <family val="2"/>
    </font>
    <font>
      <b/>
      <u val="singleAccounting"/>
      <sz val="12"/>
      <name val="Arial Narrow"/>
      <family val="2"/>
    </font>
    <font>
      <b/>
      <sz val="10"/>
      <name val="Arial Narrow"/>
      <family val="2"/>
    </font>
    <font>
      <sz val="14"/>
      <name val="Arial Narrow"/>
      <family val="2"/>
    </font>
    <font>
      <b/>
      <sz val="26"/>
      <name val="Arial Narrow"/>
      <family val="2"/>
    </font>
    <font>
      <b/>
      <sz val="9"/>
      <name val="Arial Narrow"/>
      <family val="2"/>
    </font>
    <font>
      <sz val="10"/>
      <name val="宋体"/>
      <family val="3"/>
      <charset val="134"/>
    </font>
    <font>
      <b/>
      <sz val="9"/>
      <name val="宋体"/>
      <family val="3"/>
      <charset val="134"/>
    </font>
    <font>
      <b/>
      <sz val="26"/>
      <name val="宋体"/>
      <family val="3"/>
      <charset val="134"/>
    </font>
    <font>
      <b/>
      <sz val="16"/>
      <name val="Arial Narrow"/>
      <family val="2"/>
    </font>
    <font>
      <sz val="11"/>
      <name val="Arial Narrow"/>
      <family val="2"/>
    </font>
    <font>
      <b/>
      <sz val="11"/>
      <name val="Arial Narrow"/>
      <family val="2"/>
    </font>
    <font>
      <b/>
      <sz val="9"/>
      <name val="宋体"/>
      <family val="3"/>
      <charset val="134"/>
    </font>
    <font>
      <sz val="11"/>
      <name val="宋体"/>
      <family val="3"/>
      <charset val="134"/>
    </font>
    <font>
      <sz val="12"/>
      <name val="Calibri"/>
      <family val="2"/>
    </font>
    <font>
      <b/>
      <sz val="18"/>
      <name val="Arial Narrow"/>
      <family val="2"/>
    </font>
    <font>
      <sz val="18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81">
    <xf numFmtId="0" fontId="0" fillId="0" borderId="0" xfId="0"/>
    <xf numFmtId="43" fontId="2" fillId="0" borderId="0" xfId="1" applyFont="1"/>
    <xf numFmtId="2" fontId="2" fillId="0" borderId="0" xfId="1" applyNumberFormat="1" applyFont="1" applyAlignment="1">
      <alignment horizontal="center"/>
    </xf>
    <xf numFmtId="43" fontId="3" fillId="0" borderId="0" xfId="1" applyFont="1" applyAlignment="1">
      <alignment horizontal="center"/>
    </xf>
    <xf numFmtId="43" fontId="2" fillId="0" borderId="0" xfId="1" applyFont="1" applyAlignment="1">
      <alignment horizontal="center"/>
    </xf>
    <xf numFmtId="43" fontId="2" fillId="0" borderId="0" xfId="1" applyFont="1" applyAlignment="1">
      <alignment horizontal="left"/>
    </xf>
    <xf numFmtId="178" fontId="2" fillId="0" borderId="0" xfId="1" applyNumberFormat="1" applyFont="1" applyAlignment="1">
      <alignment horizontal="right"/>
    </xf>
    <xf numFmtId="43" fontId="8" fillId="0" borderId="0" xfId="1" applyFont="1" applyAlignment="1">
      <alignment vertical="center" wrapText="1"/>
    </xf>
    <xf numFmtId="177" fontId="2" fillId="0" borderId="0" xfId="1" applyNumberFormat="1" applyFont="1" applyAlignment="1">
      <alignment horizontal="left"/>
    </xf>
    <xf numFmtId="43" fontId="6" fillId="0" borderId="0" xfId="1" applyFont="1" applyBorder="1" applyAlignment="1">
      <alignment horizontal="left"/>
    </xf>
    <xf numFmtId="43" fontId="3" fillId="0" borderId="0" xfId="1" applyFont="1" applyAlignment="1">
      <alignment horizontal="center" vertical="center"/>
    </xf>
    <xf numFmtId="43" fontId="2" fillId="0" borderId="0" xfId="1" applyFont="1" applyAlignment="1"/>
    <xf numFmtId="43" fontId="2" fillId="0" borderId="0" xfId="1" applyFont="1" applyBorder="1"/>
    <xf numFmtId="43" fontId="2" fillId="0" borderId="0" xfId="1" applyFont="1" applyBorder="1" applyAlignment="1">
      <alignment horizontal="center"/>
    </xf>
    <xf numFmtId="43" fontId="2" fillId="0" borderId="0" xfId="1" applyFont="1" applyBorder="1" applyAlignment="1">
      <alignment horizontal="left"/>
    </xf>
    <xf numFmtId="43" fontId="2" fillId="0" borderId="0" xfId="1" applyFont="1" applyBorder="1" applyAlignment="1"/>
    <xf numFmtId="177" fontId="2" fillId="0" borderId="0" xfId="1" applyNumberFormat="1" applyFont="1" applyBorder="1" applyAlignment="1">
      <alignment horizontal="left"/>
    </xf>
    <xf numFmtId="178" fontId="2" fillId="0" borderId="0" xfId="1" applyNumberFormat="1" applyFont="1" applyBorder="1" applyAlignment="1">
      <alignment horizontal="right"/>
    </xf>
    <xf numFmtId="2" fontId="2" fillId="0" borderId="0" xfId="1" applyNumberFormat="1" applyFont="1" applyBorder="1" applyAlignment="1">
      <alignment horizontal="center"/>
    </xf>
    <xf numFmtId="43" fontId="5" fillId="0" borderId="0" xfId="1" applyFont="1" applyBorder="1" applyAlignment="1">
      <alignment horizontal="right"/>
    </xf>
    <xf numFmtId="1" fontId="5" fillId="0" borderId="0" xfId="1" applyNumberFormat="1" applyFont="1" applyBorder="1" applyAlignment="1">
      <alignment horizontal="left"/>
    </xf>
    <xf numFmtId="177" fontId="4" fillId="0" borderId="0" xfId="1" applyNumberFormat="1" applyFont="1" applyBorder="1" applyAlignment="1">
      <alignment horizontal="left"/>
    </xf>
    <xf numFmtId="43" fontId="11" fillId="0" borderId="0" xfId="1" applyFont="1" applyBorder="1" applyAlignment="1">
      <alignment horizontal="left"/>
    </xf>
    <xf numFmtId="2" fontId="2" fillId="0" borderId="0" xfId="1" applyNumberFormat="1" applyFont="1" applyBorder="1" applyAlignment="1">
      <alignment horizontal="left"/>
    </xf>
    <xf numFmtId="2" fontId="14" fillId="0" borderId="0" xfId="1" applyNumberFormat="1" applyFont="1" applyBorder="1" applyAlignment="1">
      <alignment horizontal="left"/>
    </xf>
    <xf numFmtId="14" fontId="7" fillId="0" borderId="0" xfId="1" applyNumberFormat="1" applyFont="1" applyFill="1" applyBorder="1" applyAlignment="1">
      <alignment horizontal="center"/>
    </xf>
    <xf numFmtId="177" fontId="2" fillId="0" borderId="0" xfId="1" applyNumberFormat="1" applyFont="1" applyFill="1" applyBorder="1" applyAlignment="1">
      <alignment horizontal="left"/>
    </xf>
    <xf numFmtId="43" fontId="2" fillId="0" borderId="0" xfId="1" applyFont="1" applyFill="1" applyBorder="1" applyAlignment="1">
      <alignment horizontal="center"/>
    </xf>
    <xf numFmtId="178" fontId="2" fillId="0" borderId="0" xfId="1" applyNumberFormat="1" applyFont="1" applyFill="1" applyBorder="1" applyAlignment="1">
      <alignment horizontal="right"/>
    </xf>
    <xf numFmtId="43" fontId="5" fillId="0" borderId="0" xfId="1" applyFont="1" applyFill="1" applyBorder="1" applyAlignment="1">
      <alignment horizontal="center"/>
    </xf>
    <xf numFmtId="43" fontId="19" fillId="0" borderId="0" xfId="1" applyFont="1"/>
    <xf numFmtId="0" fontId="10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43" fontId="2" fillId="0" borderId="1" xfId="1" applyFont="1" applyBorder="1"/>
    <xf numFmtId="43" fontId="2" fillId="0" borderId="1" xfId="1" applyFont="1" applyBorder="1" applyAlignment="1">
      <alignment horizontal="center"/>
    </xf>
    <xf numFmtId="0" fontId="2" fillId="0" borderId="1" xfId="1" applyNumberFormat="1" applyFont="1" applyBorder="1" applyAlignment="1">
      <alignment horizontal="center" vertical="distributed"/>
    </xf>
    <xf numFmtId="0" fontId="15" fillId="0" borderId="1" xfId="1" applyNumberFormat="1" applyFont="1" applyBorder="1" applyAlignment="1">
      <alignment vertical="top" wrapText="1"/>
    </xf>
    <xf numFmtId="0" fontId="7" fillId="0" borderId="1" xfId="1" applyNumberFormat="1" applyFont="1" applyBorder="1" applyAlignment="1">
      <alignment horizontal="center" vertical="center"/>
    </xf>
    <xf numFmtId="43" fontId="2" fillId="0" borderId="1" xfId="1" applyFont="1" applyBorder="1" applyAlignment="1">
      <alignment horizontal="left"/>
    </xf>
    <xf numFmtId="43" fontId="2" fillId="0" borderId="1" xfId="1" applyFont="1" applyBorder="1" applyAlignment="1"/>
    <xf numFmtId="178" fontId="2" fillId="0" borderId="1" xfId="1" applyNumberFormat="1" applyFont="1" applyBorder="1" applyAlignment="1">
      <alignment horizontal="right"/>
    </xf>
    <xf numFmtId="0" fontId="7" fillId="2" borderId="1" xfId="0" applyFont="1" applyFill="1" applyBorder="1" applyAlignment="1">
      <alignment horizontal="center" vertical="center" wrapText="1"/>
    </xf>
    <xf numFmtId="177" fontId="7" fillId="2" borderId="1" xfId="0" applyNumberFormat="1" applyFont="1" applyFill="1" applyBorder="1" applyAlignment="1">
      <alignment horizontal="center" vertical="center" wrapText="1"/>
    </xf>
    <xf numFmtId="176" fontId="7" fillId="2" borderId="1" xfId="1" applyNumberFormat="1" applyFont="1" applyFill="1" applyBorder="1" applyAlignment="1">
      <alignment horizontal="center" vertical="center" wrapText="1"/>
    </xf>
    <xf numFmtId="178" fontId="7" fillId="2" borderId="1" xfId="1" applyNumberFormat="1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177" fontId="10" fillId="2" borderId="1" xfId="0" applyNumberFormat="1" applyFont="1" applyFill="1" applyBorder="1" applyAlignment="1">
      <alignment vertical="center" wrapText="1"/>
    </xf>
    <xf numFmtId="176" fontId="10" fillId="2" borderId="1" xfId="1" applyNumberFormat="1" applyFont="1" applyFill="1" applyBorder="1" applyAlignment="1">
      <alignment horizontal="center" vertical="center" wrapText="1"/>
    </xf>
    <xf numFmtId="178" fontId="17" fillId="2" borderId="1" xfId="1" applyNumberFormat="1" applyFont="1" applyFill="1" applyBorder="1" applyAlignment="1">
      <alignment horizontal="center" vertical="center" wrapText="1"/>
    </xf>
    <xf numFmtId="176" fontId="12" fillId="2" borderId="1" xfId="1" applyNumberFormat="1" applyFont="1" applyFill="1" applyBorder="1" applyAlignment="1">
      <alignment horizontal="center" vertical="center" wrapText="1"/>
    </xf>
    <xf numFmtId="179" fontId="7" fillId="0" borderId="1" xfId="1" applyNumberFormat="1" applyFont="1" applyBorder="1" applyAlignment="1">
      <alignment horizontal="center" vertical="center"/>
    </xf>
    <xf numFmtId="179" fontId="2" fillId="0" borderId="1" xfId="1" applyNumberFormat="1" applyFont="1" applyBorder="1" applyAlignment="1">
      <alignment horizontal="center"/>
    </xf>
    <xf numFmtId="43" fontId="21" fillId="0" borderId="1" xfId="1" applyFont="1" applyBorder="1" applyAlignment="1">
      <alignment horizontal="center"/>
    </xf>
    <xf numFmtId="43" fontId="9" fillId="0" borderId="0" xfId="1" applyFont="1" applyBorder="1" applyAlignment="1">
      <alignment horizontal="center"/>
    </xf>
    <xf numFmtId="0" fontId="7" fillId="2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179" fontId="7" fillId="0" borderId="1" xfId="1" applyNumberFormat="1" applyFont="1" applyFill="1" applyBorder="1" applyAlignment="1">
      <alignment horizontal="center" vertical="center" wrapText="1"/>
    </xf>
    <xf numFmtId="176" fontId="16" fillId="0" borderId="1" xfId="1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43" fontId="5" fillId="0" borderId="0" xfId="1" applyFont="1" applyFill="1" applyBorder="1" applyAlignment="1">
      <alignment horizontal="left"/>
    </xf>
    <xf numFmtId="0" fontId="3" fillId="0" borderId="1" xfId="0" applyFont="1" applyFill="1" applyBorder="1" applyAlignment="1">
      <alignment horizontal="left" vertical="center" wrapText="1"/>
    </xf>
    <xf numFmtId="43" fontId="2" fillId="0" borderId="1" xfId="1" applyFont="1" applyBorder="1" applyAlignment="1">
      <alignment horizontal="center"/>
    </xf>
    <xf numFmtId="177" fontId="15" fillId="0" borderId="1" xfId="0" applyNumberFormat="1" applyFont="1" applyFill="1" applyBorder="1" applyAlignment="1">
      <alignment vertical="center" wrapText="1"/>
    </xf>
    <xf numFmtId="43" fontId="2" fillId="0" borderId="1" xfId="1" applyFont="1" applyBorder="1" applyAlignment="1">
      <alignment horizontal="center" vertical="center"/>
    </xf>
    <xf numFmtId="0" fontId="2" fillId="0" borderId="1" xfId="1" applyNumberFormat="1" applyFont="1" applyBorder="1" applyAlignment="1">
      <alignment horizontal="center" vertical="center"/>
    </xf>
    <xf numFmtId="0" fontId="3" fillId="0" borderId="1" xfId="1" applyNumberFormat="1" applyFont="1" applyBorder="1" applyAlignment="1">
      <alignment horizontal="left" vertical="center" wrapText="1"/>
    </xf>
    <xf numFmtId="43" fontId="2" fillId="0" borderId="1" xfId="1" applyFont="1" applyBorder="1" applyAlignment="1">
      <alignment vertical="top" wrapText="1"/>
    </xf>
    <xf numFmtId="0" fontId="15" fillId="0" borderId="1" xfId="1" applyNumberFormat="1" applyFont="1" applyBorder="1" applyAlignment="1">
      <alignment horizontal="left" vertical="top" wrapText="1"/>
    </xf>
    <xf numFmtId="179" fontId="7" fillId="0" borderId="1" xfId="1" applyNumberFormat="1" applyFont="1" applyBorder="1" applyAlignment="1">
      <alignment horizontal="center" vertical="center"/>
    </xf>
    <xf numFmtId="43" fontId="7" fillId="0" borderId="1" xfId="1" applyFont="1" applyBorder="1" applyAlignment="1">
      <alignment horizontal="center" vertical="center"/>
    </xf>
    <xf numFmtId="43" fontId="20" fillId="0" borderId="5" xfId="1" applyFont="1" applyBorder="1" applyAlignment="1">
      <alignment horizontal="center"/>
    </xf>
    <xf numFmtId="43" fontId="20" fillId="0" borderId="6" xfId="1" applyFont="1" applyBorder="1" applyAlignment="1">
      <alignment horizontal="center"/>
    </xf>
    <xf numFmtId="43" fontId="20" fillId="0" borderId="7" xfId="1" applyFont="1" applyBorder="1" applyAlignment="1">
      <alignment horizontal="center"/>
    </xf>
    <xf numFmtId="180" fontId="20" fillId="0" borderId="1" xfId="1" applyNumberFormat="1" applyFont="1" applyBorder="1" applyAlignment="1">
      <alignment horizontal="center"/>
    </xf>
    <xf numFmtId="0" fontId="7" fillId="0" borderId="1" xfId="1" applyNumberFormat="1" applyFont="1" applyBorder="1" applyAlignment="1">
      <alignment horizontal="center" vertical="center"/>
    </xf>
    <xf numFmtId="179" fontId="7" fillId="0" borderId="2" xfId="1" applyNumberFormat="1" applyFont="1" applyBorder="1" applyAlignment="1">
      <alignment horizontal="center" vertical="center"/>
    </xf>
    <xf numFmtId="179" fontId="7" fillId="0" borderId="3" xfId="1" applyNumberFormat="1" applyFont="1" applyBorder="1" applyAlignment="1">
      <alignment horizontal="center" vertical="center"/>
    </xf>
    <xf numFmtId="179" fontId="7" fillId="0" borderId="4" xfId="1" applyNumberFormat="1" applyFont="1" applyBorder="1" applyAlignment="1">
      <alignment horizontal="center" vertical="center"/>
    </xf>
    <xf numFmtId="43" fontId="4" fillId="0" borderId="0" xfId="1" applyFont="1" applyBorder="1" applyAlignment="1">
      <alignment horizontal="center"/>
    </xf>
  </cellXfs>
  <cellStyles count="2">
    <cellStyle name="常规" xfId="0" builtinId="0"/>
    <cellStyle name="千位分隔" xfId="1" builtinId="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emf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13</xdr:row>
      <xdr:rowOff>0</xdr:rowOff>
    </xdr:from>
    <xdr:to>
      <xdr:col>0</xdr:col>
      <xdr:colOff>0</xdr:colOff>
      <xdr:row>13</xdr:row>
      <xdr:rowOff>0</xdr:rowOff>
    </xdr:to>
    <xdr:pic>
      <xdr:nvPicPr>
        <xdr:cNvPr id="1418" name="Picture 18" descr="照片 263_缩小大小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4467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13</xdr:row>
      <xdr:rowOff>0</xdr:rowOff>
    </xdr:from>
    <xdr:to>
      <xdr:col>0</xdr:col>
      <xdr:colOff>0</xdr:colOff>
      <xdr:row>13</xdr:row>
      <xdr:rowOff>0</xdr:rowOff>
    </xdr:to>
    <xdr:pic>
      <xdr:nvPicPr>
        <xdr:cNvPr id="1419" name="Picture 21" descr="QQ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4467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13</xdr:row>
      <xdr:rowOff>0</xdr:rowOff>
    </xdr:from>
    <xdr:to>
      <xdr:col>0</xdr:col>
      <xdr:colOff>0</xdr:colOff>
      <xdr:row>13</xdr:row>
      <xdr:rowOff>0</xdr:rowOff>
    </xdr:to>
    <xdr:pic>
      <xdr:nvPicPr>
        <xdr:cNvPr id="1420" name="Picture 25" descr="PICT0014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0" y="4467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13</xdr:row>
      <xdr:rowOff>0</xdr:rowOff>
    </xdr:from>
    <xdr:to>
      <xdr:col>0</xdr:col>
      <xdr:colOff>0</xdr:colOff>
      <xdr:row>13</xdr:row>
      <xdr:rowOff>0</xdr:rowOff>
    </xdr:to>
    <xdr:pic>
      <xdr:nvPicPr>
        <xdr:cNvPr id="1421" name="Picture 28" descr="750毫升的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0" y="4467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13</xdr:row>
      <xdr:rowOff>0</xdr:rowOff>
    </xdr:from>
    <xdr:to>
      <xdr:col>0</xdr:col>
      <xdr:colOff>0</xdr:colOff>
      <xdr:row>13</xdr:row>
      <xdr:rowOff>0</xdr:rowOff>
    </xdr:to>
    <xdr:pic>
      <xdr:nvPicPr>
        <xdr:cNvPr id="1422" name="Picture 30" descr="图片 101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0" y="4467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13</xdr:row>
      <xdr:rowOff>0</xdr:rowOff>
    </xdr:from>
    <xdr:to>
      <xdr:col>0</xdr:col>
      <xdr:colOff>0</xdr:colOff>
      <xdr:row>13</xdr:row>
      <xdr:rowOff>0</xdr:rowOff>
    </xdr:to>
    <xdr:pic>
      <xdr:nvPicPr>
        <xdr:cNvPr id="1423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0" y="4467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13</xdr:row>
      <xdr:rowOff>0</xdr:rowOff>
    </xdr:from>
    <xdr:to>
      <xdr:col>0</xdr:col>
      <xdr:colOff>0</xdr:colOff>
      <xdr:row>13</xdr:row>
      <xdr:rowOff>0</xdr:rowOff>
    </xdr:to>
    <xdr:pic>
      <xdr:nvPicPr>
        <xdr:cNvPr id="1424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0" y="4467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13</xdr:row>
      <xdr:rowOff>0</xdr:rowOff>
    </xdr:from>
    <xdr:to>
      <xdr:col>0</xdr:col>
      <xdr:colOff>0</xdr:colOff>
      <xdr:row>13</xdr:row>
      <xdr:rowOff>0</xdr:rowOff>
    </xdr:to>
    <xdr:pic>
      <xdr:nvPicPr>
        <xdr:cNvPr id="1425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0" y="4467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13</xdr:row>
      <xdr:rowOff>0</xdr:rowOff>
    </xdr:from>
    <xdr:to>
      <xdr:col>0</xdr:col>
      <xdr:colOff>0</xdr:colOff>
      <xdr:row>13</xdr:row>
      <xdr:rowOff>0</xdr:rowOff>
    </xdr:to>
    <xdr:pic>
      <xdr:nvPicPr>
        <xdr:cNvPr id="1426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0" y="4467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13</xdr:row>
      <xdr:rowOff>0</xdr:rowOff>
    </xdr:from>
    <xdr:to>
      <xdr:col>0</xdr:col>
      <xdr:colOff>0</xdr:colOff>
      <xdr:row>13</xdr:row>
      <xdr:rowOff>0</xdr:rowOff>
    </xdr:to>
    <xdr:pic>
      <xdr:nvPicPr>
        <xdr:cNvPr id="1427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0" y="4467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13</xdr:row>
      <xdr:rowOff>0</xdr:rowOff>
    </xdr:from>
    <xdr:to>
      <xdr:col>0</xdr:col>
      <xdr:colOff>0</xdr:colOff>
      <xdr:row>13</xdr:row>
      <xdr:rowOff>0</xdr:rowOff>
    </xdr:to>
    <xdr:pic>
      <xdr:nvPicPr>
        <xdr:cNvPr id="1428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0" y="4467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13</xdr:row>
      <xdr:rowOff>0</xdr:rowOff>
    </xdr:from>
    <xdr:to>
      <xdr:col>0</xdr:col>
      <xdr:colOff>0</xdr:colOff>
      <xdr:row>13</xdr:row>
      <xdr:rowOff>0</xdr:rowOff>
    </xdr:to>
    <xdr:pic>
      <xdr:nvPicPr>
        <xdr:cNvPr id="1429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0" y="4467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13</xdr:row>
      <xdr:rowOff>0</xdr:rowOff>
    </xdr:from>
    <xdr:to>
      <xdr:col>0</xdr:col>
      <xdr:colOff>0</xdr:colOff>
      <xdr:row>13</xdr:row>
      <xdr:rowOff>0</xdr:rowOff>
    </xdr:to>
    <xdr:pic>
      <xdr:nvPicPr>
        <xdr:cNvPr id="1430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0" y="4467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13</xdr:row>
      <xdr:rowOff>0</xdr:rowOff>
    </xdr:from>
    <xdr:to>
      <xdr:col>0</xdr:col>
      <xdr:colOff>0</xdr:colOff>
      <xdr:row>13</xdr:row>
      <xdr:rowOff>0</xdr:rowOff>
    </xdr:to>
    <xdr:pic>
      <xdr:nvPicPr>
        <xdr:cNvPr id="1431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0" y="4467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13</xdr:row>
      <xdr:rowOff>0</xdr:rowOff>
    </xdr:from>
    <xdr:to>
      <xdr:col>0</xdr:col>
      <xdr:colOff>0</xdr:colOff>
      <xdr:row>13</xdr:row>
      <xdr:rowOff>0</xdr:rowOff>
    </xdr:to>
    <xdr:pic>
      <xdr:nvPicPr>
        <xdr:cNvPr id="1432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0" y="4467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26</xdr:row>
      <xdr:rowOff>85725</xdr:rowOff>
    </xdr:from>
    <xdr:to>
      <xdr:col>0</xdr:col>
      <xdr:colOff>0</xdr:colOff>
      <xdr:row>26</xdr:row>
      <xdr:rowOff>85725</xdr:rowOff>
    </xdr:to>
    <xdr:pic>
      <xdr:nvPicPr>
        <xdr:cNvPr id="1433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0" y="455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26</xdr:row>
      <xdr:rowOff>9525</xdr:rowOff>
    </xdr:from>
    <xdr:to>
      <xdr:col>0</xdr:col>
      <xdr:colOff>0</xdr:colOff>
      <xdr:row>26</xdr:row>
      <xdr:rowOff>9525</xdr:rowOff>
    </xdr:to>
    <xdr:pic>
      <xdr:nvPicPr>
        <xdr:cNvPr id="1434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0" y="447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76200</xdr:colOff>
      <xdr:row>13</xdr:row>
      <xdr:rowOff>123825</xdr:rowOff>
    </xdr:from>
    <xdr:to>
      <xdr:col>2</xdr:col>
      <xdr:colOff>9525</xdr:colOff>
      <xdr:row>13</xdr:row>
      <xdr:rowOff>123825</xdr:rowOff>
    </xdr:to>
    <xdr:pic>
      <xdr:nvPicPr>
        <xdr:cNvPr id="1435" name="Picture 73" descr="CTW-100D-SS"/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 l="9215" t="17763" r="4095" b="3728"/>
        <a:stretch>
          <a:fillRect/>
        </a:stretch>
      </xdr:blipFill>
      <xdr:spPr bwMode="auto">
        <a:xfrm>
          <a:off x="438150" y="4467225"/>
          <a:ext cx="16573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2</xdr:row>
      <xdr:rowOff>76200</xdr:rowOff>
    </xdr:from>
    <xdr:to>
      <xdr:col>1</xdr:col>
      <xdr:colOff>723900</xdr:colOff>
      <xdr:row>3</xdr:row>
      <xdr:rowOff>0</xdr:rowOff>
    </xdr:to>
    <xdr:pic>
      <xdr:nvPicPr>
        <xdr:cNvPr id="1436" name="Picture 114" descr="HIMIN1"/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57150" y="400050"/>
          <a:ext cx="10287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12</xdr:row>
      <xdr:rowOff>361950</xdr:rowOff>
    </xdr:from>
    <xdr:to>
      <xdr:col>1</xdr:col>
      <xdr:colOff>1676400</xdr:colOff>
      <xdr:row>12</xdr:row>
      <xdr:rowOff>1333500</xdr:rowOff>
    </xdr:to>
    <xdr:pic>
      <xdr:nvPicPr>
        <xdr:cNvPr id="1437" name="Picture 115" descr="heat pipe 4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28625" y="3057525"/>
          <a:ext cx="16097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26</xdr:row>
      <xdr:rowOff>161925</xdr:rowOff>
    </xdr:from>
    <xdr:to>
      <xdr:col>1</xdr:col>
      <xdr:colOff>1457325</xdr:colOff>
      <xdr:row>26</xdr:row>
      <xdr:rowOff>2124075</xdr:rowOff>
    </xdr:to>
    <xdr:pic>
      <xdr:nvPicPr>
        <xdr:cNvPr id="1438" name="Picture 84" descr="300L水箱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504825" y="4629150"/>
          <a:ext cx="1314450" cy="196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304800</xdr:colOff>
      <xdr:row>40</xdr:row>
      <xdr:rowOff>257175</xdr:rowOff>
    </xdr:from>
    <xdr:to>
      <xdr:col>1</xdr:col>
      <xdr:colOff>1466850</xdr:colOff>
      <xdr:row>43</xdr:row>
      <xdr:rowOff>495300</xdr:rowOff>
    </xdr:to>
    <xdr:pic>
      <xdr:nvPicPr>
        <xdr:cNvPr id="1439" name="Picture 116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666750" y="6858000"/>
          <a:ext cx="1162050" cy="12573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361950</xdr:colOff>
      <xdr:row>44</xdr:row>
      <xdr:rowOff>123825</xdr:rowOff>
    </xdr:from>
    <xdr:to>
      <xdr:col>1</xdr:col>
      <xdr:colOff>1457325</xdr:colOff>
      <xdr:row>52</xdr:row>
      <xdr:rowOff>47625</xdr:rowOff>
    </xdr:to>
    <xdr:pic>
      <xdr:nvPicPr>
        <xdr:cNvPr id="1440" name="Picture 88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 l="54248" t="33897"/>
        <a:stretch>
          <a:fillRect/>
        </a:stretch>
      </xdr:blipFill>
      <xdr:spPr bwMode="auto">
        <a:xfrm>
          <a:off x="723900" y="8553450"/>
          <a:ext cx="109537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3:L59"/>
  <sheetViews>
    <sheetView tabSelected="1" view="pageLayout" zoomScaleNormal="100" workbookViewId="0">
      <selection activeCell="G7" sqref="G7"/>
    </sheetView>
  </sheetViews>
  <sheetFormatPr defaultColWidth="11.42578125" defaultRowHeight="12.75"/>
  <cols>
    <col min="1" max="1" width="5.42578125" style="1" customWidth="1"/>
    <col min="2" max="2" width="25.85546875" style="1" customWidth="1"/>
    <col min="3" max="3" width="9.28515625" style="4" customWidth="1"/>
    <col min="4" max="4" width="2.7109375" style="5" customWidth="1"/>
    <col min="5" max="5" width="13.28515625" style="5" customWidth="1"/>
    <col min="6" max="6" width="31" style="11" customWidth="1"/>
    <col min="7" max="7" width="15.28515625" style="8" customWidth="1"/>
    <col min="8" max="8" width="18.5703125" style="4" hidden="1" customWidth="1"/>
    <col min="9" max="9" width="5" style="6" customWidth="1"/>
    <col min="10" max="10" width="8.7109375" style="2" customWidth="1"/>
    <col min="11" max="11" width="8.85546875" style="4" customWidth="1"/>
    <col min="12" max="12" width="7" style="4" customWidth="1"/>
    <col min="13" max="16384" width="11.42578125" style="1"/>
  </cols>
  <sheetData>
    <row r="3" spans="1:12" ht="27.75" customHeight="1">
      <c r="A3" s="54" t="s">
        <v>16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</row>
    <row r="4" spans="1:12" ht="3.75" hidden="1" customHeight="1">
      <c r="A4" s="12"/>
      <c r="B4" s="12"/>
      <c r="C4" s="13"/>
      <c r="D4" s="14"/>
      <c r="E4" s="14"/>
      <c r="F4" s="15"/>
      <c r="G4" s="16"/>
      <c r="H4" s="13"/>
      <c r="I4" s="17"/>
      <c r="J4" s="18"/>
      <c r="K4" s="13"/>
      <c r="L4" s="13"/>
    </row>
    <row r="5" spans="1:12" ht="15.75" hidden="1">
      <c r="A5" s="12"/>
      <c r="B5" s="12"/>
      <c r="C5" s="13"/>
      <c r="D5" s="14"/>
      <c r="E5" s="14"/>
      <c r="F5" s="15"/>
      <c r="G5" s="16"/>
      <c r="H5" s="13"/>
      <c r="I5" s="17"/>
      <c r="J5" s="18"/>
      <c r="K5" s="19"/>
      <c r="L5" s="13"/>
    </row>
    <row r="6" spans="1:12" ht="1.5" customHeight="1">
      <c r="A6" s="12"/>
      <c r="B6" s="12"/>
      <c r="C6" s="13"/>
      <c r="D6" s="14"/>
      <c r="E6" s="14"/>
      <c r="F6" s="15"/>
      <c r="G6" s="16"/>
      <c r="H6" s="13"/>
      <c r="I6" s="17"/>
      <c r="J6" s="18"/>
      <c r="K6" s="13"/>
      <c r="L6" s="13"/>
    </row>
    <row r="7" spans="1:12" ht="27.75" customHeight="1">
      <c r="A7" s="24" t="s">
        <v>32</v>
      </c>
      <c r="B7" s="14"/>
      <c r="C7" s="14"/>
      <c r="D7" s="14"/>
      <c r="E7" s="14"/>
      <c r="F7" s="15"/>
      <c r="G7" s="20"/>
      <c r="H7" s="21" t="s">
        <v>15</v>
      </c>
      <c r="I7" s="18"/>
      <c r="J7" s="13"/>
      <c r="K7" s="13"/>
      <c r="L7" s="12"/>
    </row>
    <row r="8" spans="1:12" ht="15.95" customHeight="1">
      <c r="A8" s="12" t="s">
        <v>13</v>
      </c>
      <c r="B8" s="12" t="s">
        <v>36</v>
      </c>
      <c r="C8" s="14"/>
      <c r="D8" s="14"/>
      <c r="E8" s="14"/>
      <c r="F8" s="80" t="s">
        <v>57</v>
      </c>
      <c r="G8" s="22"/>
      <c r="H8" s="16" t="s">
        <v>14</v>
      </c>
      <c r="I8" s="18"/>
      <c r="J8" s="13"/>
      <c r="K8" s="13"/>
      <c r="L8" s="12"/>
    </row>
    <row r="9" spans="1:12" ht="15.95" customHeight="1">
      <c r="A9" s="14" t="s">
        <v>0</v>
      </c>
      <c r="B9" s="23" t="s">
        <v>27</v>
      </c>
      <c r="C9" s="9"/>
      <c r="D9" s="9"/>
      <c r="E9" s="14"/>
      <c r="F9" s="80"/>
      <c r="G9" s="13"/>
      <c r="H9" s="12" t="s">
        <v>21</v>
      </c>
      <c r="I9" s="18"/>
      <c r="J9" s="13"/>
      <c r="K9" s="13"/>
      <c r="L9" s="12"/>
    </row>
    <row r="10" spans="1:12" ht="16.5" customHeight="1">
      <c r="A10" s="61"/>
      <c r="B10" s="61"/>
      <c r="C10" s="61"/>
      <c r="D10" s="61"/>
      <c r="E10" s="61"/>
      <c r="F10" s="61"/>
      <c r="G10" s="26"/>
      <c r="H10" s="27"/>
      <c r="I10" s="28"/>
      <c r="J10" s="29" t="s">
        <v>9</v>
      </c>
      <c r="K10" s="25">
        <v>41260</v>
      </c>
      <c r="L10" s="27"/>
    </row>
    <row r="11" spans="1:12" s="3" customFormat="1" ht="28.5" customHeight="1">
      <c r="A11" s="41" t="s">
        <v>4</v>
      </c>
      <c r="B11" s="41" t="s">
        <v>20</v>
      </c>
      <c r="C11" s="41" t="s">
        <v>7</v>
      </c>
      <c r="D11" s="55" t="s">
        <v>17</v>
      </c>
      <c r="E11" s="55"/>
      <c r="F11" s="42" t="s">
        <v>28</v>
      </c>
      <c r="G11" s="41" t="s">
        <v>23</v>
      </c>
      <c r="H11" s="41" t="s">
        <v>6</v>
      </c>
      <c r="I11" s="43" t="s">
        <v>1</v>
      </c>
      <c r="J11" s="44" t="s">
        <v>24</v>
      </c>
      <c r="K11" s="43" t="s">
        <v>37</v>
      </c>
      <c r="L11" s="43" t="s">
        <v>11</v>
      </c>
    </row>
    <row r="12" spans="1:12" s="10" customFormat="1" ht="42.75" customHeight="1">
      <c r="A12" s="45" t="s">
        <v>5</v>
      </c>
      <c r="B12" s="46" t="s">
        <v>10</v>
      </c>
      <c r="C12" s="45" t="s">
        <v>8</v>
      </c>
      <c r="D12" s="56" t="s">
        <v>18</v>
      </c>
      <c r="E12" s="57"/>
      <c r="F12" s="47" t="s">
        <v>2</v>
      </c>
      <c r="G12" s="46" t="s">
        <v>22</v>
      </c>
      <c r="H12" s="46" t="s">
        <v>19</v>
      </c>
      <c r="I12" s="48" t="s">
        <v>3</v>
      </c>
      <c r="J12" s="49" t="s">
        <v>43</v>
      </c>
      <c r="K12" s="50" t="s">
        <v>25</v>
      </c>
      <c r="L12" s="48" t="s">
        <v>12</v>
      </c>
    </row>
    <row r="13" spans="1:12" s="7" customFormat="1" ht="139.5" customHeight="1">
      <c r="A13" s="31">
        <v>1</v>
      </c>
      <c r="B13" s="32"/>
      <c r="C13" s="65" t="s">
        <v>54</v>
      </c>
      <c r="D13" s="62" t="s">
        <v>34</v>
      </c>
      <c r="E13" s="62"/>
      <c r="F13" s="64" t="s">
        <v>55</v>
      </c>
      <c r="G13" s="60" t="s">
        <v>33</v>
      </c>
      <c r="H13" s="31"/>
      <c r="I13" s="59">
        <v>9</v>
      </c>
      <c r="J13" s="58">
        <v>491</v>
      </c>
      <c r="K13" s="58">
        <f>I13*J13</f>
        <v>4419</v>
      </c>
      <c r="L13" s="59" t="s">
        <v>35</v>
      </c>
    </row>
    <row r="14" spans="1:12" s="7" customFormat="1" ht="1.5" hidden="1" customHeight="1">
      <c r="A14" s="33"/>
      <c r="B14" s="33"/>
      <c r="C14" s="65"/>
      <c r="D14" s="62"/>
      <c r="E14" s="62"/>
      <c r="F14" s="64"/>
      <c r="G14" s="60"/>
      <c r="H14" s="33"/>
      <c r="I14" s="59"/>
      <c r="J14" s="58"/>
      <c r="K14" s="58"/>
      <c r="L14" s="59"/>
    </row>
    <row r="15" spans="1:12" s="7" customFormat="1" ht="3.75" hidden="1" customHeight="1">
      <c r="A15" s="33"/>
      <c r="B15" s="33"/>
      <c r="C15" s="65"/>
      <c r="D15" s="62"/>
      <c r="E15" s="62"/>
      <c r="F15" s="64"/>
      <c r="G15" s="60"/>
      <c r="H15" s="33"/>
      <c r="I15" s="59"/>
      <c r="J15" s="58"/>
      <c r="K15" s="58"/>
      <c r="L15" s="59"/>
    </row>
    <row r="16" spans="1:12" s="7" customFormat="1" ht="52.5" hidden="1" customHeight="1">
      <c r="A16" s="33"/>
      <c r="B16" s="33"/>
      <c r="C16" s="65"/>
      <c r="D16" s="62"/>
      <c r="E16" s="62"/>
      <c r="F16" s="64"/>
      <c r="G16" s="60"/>
      <c r="H16" s="34"/>
      <c r="I16" s="59"/>
      <c r="J16" s="58"/>
      <c r="K16" s="58"/>
      <c r="L16" s="59"/>
    </row>
    <row r="17" spans="1:12" s="10" customFormat="1" ht="18.75" hidden="1" customHeight="1">
      <c r="A17" s="33"/>
      <c r="B17" s="33"/>
      <c r="C17" s="65"/>
      <c r="D17" s="62"/>
      <c r="E17" s="62"/>
      <c r="F17" s="64"/>
      <c r="G17" s="60"/>
      <c r="H17" s="34"/>
      <c r="I17" s="59"/>
      <c r="J17" s="58"/>
      <c r="K17" s="58"/>
      <c r="L17" s="59"/>
    </row>
    <row r="18" spans="1:12" ht="8.25" hidden="1" customHeight="1">
      <c r="A18" s="33"/>
      <c r="B18" s="33"/>
      <c r="C18" s="65"/>
      <c r="D18" s="62"/>
      <c r="E18" s="62"/>
      <c r="F18" s="64"/>
      <c r="G18" s="60"/>
      <c r="H18" s="34"/>
      <c r="I18" s="59"/>
      <c r="J18" s="58"/>
      <c r="K18" s="58"/>
      <c r="L18" s="59"/>
    </row>
    <row r="19" spans="1:12" ht="12.75" hidden="1" customHeight="1">
      <c r="A19" s="63"/>
      <c r="B19" s="63"/>
      <c r="C19" s="65"/>
      <c r="D19" s="62"/>
      <c r="E19" s="62"/>
      <c r="F19" s="64"/>
      <c r="G19" s="60"/>
      <c r="H19" s="34"/>
      <c r="I19" s="59"/>
      <c r="J19" s="58"/>
      <c r="K19" s="58"/>
      <c r="L19" s="59"/>
    </row>
    <row r="20" spans="1:12" ht="12.75" hidden="1" customHeight="1">
      <c r="A20" s="63"/>
      <c r="B20" s="63"/>
      <c r="C20" s="65"/>
      <c r="D20" s="62"/>
      <c r="E20" s="62"/>
      <c r="F20" s="64"/>
      <c r="G20" s="60"/>
      <c r="H20" s="34"/>
      <c r="I20" s="59"/>
      <c r="J20" s="58"/>
      <c r="K20" s="58"/>
      <c r="L20" s="59"/>
    </row>
    <row r="21" spans="1:12" ht="12.75" hidden="1" customHeight="1">
      <c r="A21" s="63"/>
      <c r="B21" s="63"/>
      <c r="C21" s="65"/>
      <c r="D21" s="62"/>
      <c r="E21" s="62"/>
      <c r="F21" s="64"/>
      <c r="G21" s="60"/>
      <c r="H21" s="34"/>
      <c r="I21" s="59"/>
      <c r="J21" s="58"/>
      <c r="K21" s="58"/>
      <c r="L21" s="59"/>
    </row>
    <row r="22" spans="1:12" ht="12.75" hidden="1" customHeight="1">
      <c r="A22" s="63"/>
      <c r="B22" s="63"/>
      <c r="C22" s="65"/>
      <c r="D22" s="62"/>
      <c r="E22" s="62"/>
      <c r="F22" s="64"/>
      <c r="G22" s="60"/>
      <c r="H22" s="34"/>
      <c r="I22" s="59"/>
      <c r="J22" s="58"/>
      <c r="K22" s="58"/>
      <c r="L22" s="59"/>
    </row>
    <row r="23" spans="1:12" ht="12.75" hidden="1" customHeight="1">
      <c r="A23" s="63"/>
      <c r="B23" s="63"/>
      <c r="C23" s="65"/>
      <c r="D23" s="62"/>
      <c r="E23" s="62"/>
      <c r="F23" s="64"/>
      <c r="G23" s="60"/>
      <c r="H23" s="34"/>
      <c r="I23" s="59"/>
      <c r="J23" s="58"/>
      <c r="K23" s="58"/>
      <c r="L23" s="59"/>
    </row>
    <row r="24" spans="1:12" ht="12.75" hidden="1" customHeight="1">
      <c r="A24" s="63"/>
      <c r="B24" s="63"/>
      <c r="C24" s="65"/>
      <c r="D24" s="62"/>
      <c r="E24" s="62"/>
      <c r="F24" s="64"/>
      <c r="G24" s="60"/>
      <c r="H24" s="34"/>
      <c r="I24" s="59"/>
      <c r="J24" s="58"/>
      <c r="K24" s="58"/>
      <c r="L24" s="59"/>
    </row>
    <row r="25" spans="1:12" ht="12.75" hidden="1" customHeight="1">
      <c r="A25" s="63"/>
      <c r="B25" s="63"/>
      <c r="C25" s="65"/>
      <c r="D25" s="62"/>
      <c r="E25" s="62"/>
      <c r="F25" s="64"/>
      <c r="G25" s="60"/>
      <c r="H25" s="34"/>
      <c r="I25" s="59"/>
      <c r="J25" s="58"/>
      <c r="K25" s="58"/>
      <c r="L25" s="59"/>
    </row>
    <row r="26" spans="1:12" ht="12.75" hidden="1" customHeight="1">
      <c r="A26" s="63"/>
      <c r="B26" s="63"/>
      <c r="C26" s="65"/>
      <c r="D26" s="62"/>
      <c r="E26" s="62"/>
      <c r="F26" s="64"/>
      <c r="G26" s="60"/>
      <c r="H26" s="34"/>
      <c r="I26" s="59"/>
      <c r="J26" s="58"/>
      <c r="K26" s="58"/>
      <c r="L26" s="59"/>
    </row>
    <row r="27" spans="1:12" ht="168" customHeight="1">
      <c r="A27" s="35">
        <v>2</v>
      </c>
      <c r="B27" s="33"/>
      <c r="C27" s="65" t="s">
        <v>52</v>
      </c>
      <c r="D27" s="65" t="s">
        <v>53</v>
      </c>
      <c r="E27" s="65"/>
      <c r="F27" s="36" t="s">
        <v>56</v>
      </c>
      <c r="G27" s="60" t="s">
        <v>44</v>
      </c>
      <c r="H27" s="34"/>
      <c r="I27" s="37">
        <v>1</v>
      </c>
      <c r="J27" s="51">
        <v>1041</v>
      </c>
      <c r="K27" s="58">
        <f>I27*J27</f>
        <v>1041</v>
      </c>
      <c r="L27" s="59" t="s">
        <v>26</v>
      </c>
    </row>
    <row r="28" spans="1:12" ht="4.5" hidden="1" customHeight="1">
      <c r="A28" s="33"/>
      <c r="B28" s="33"/>
      <c r="C28" s="65"/>
      <c r="D28" s="38"/>
      <c r="E28" s="38"/>
      <c r="F28" s="39"/>
      <c r="G28" s="60"/>
      <c r="H28" s="34"/>
      <c r="I28" s="40"/>
      <c r="J28" s="52"/>
      <c r="K28" s="58"/>
      <c r="L28" s="59"/>
    </row>
    <row r="29" spans="1:12" ht="12.75" hidden="1" customHeight="1">
      <c r="A29" s="33"/>
      <c r="B29" s="33"/>
      <c r="C29" s="65"/>
      <c r="D29" s="38"/>
      <c r="E29" s="38"/>
      <c r="F29" s="39"/>
      <c r="G29" s="60"/>
      <c r="H29" s="34"/>
      <c r="I29" s="40"/>
      <c r="J29" s="52"/>
      <c r="K29" s="58"/>
      <c r="L29" s="59"/>
    </row>
    <row r="30" spans="1:12" ht="12.75" hidden="1" customHeight="1">
      <c r="A30" s="33"/>
      <c r="B30" s="33"/>
      <c r="C30" s="65"/>
      <c r="D30" s="38"/>
      <c r="E30" s="38"/>
      <c r="F30" s="39"/>
      <c r="G30" s="60"/>
      <c r="H30" s="34"/>
      <c r="I30" s="40"/>
      <c r="J30" s="52"/>
      <c r="K30" s="58"/>
      <c r="L30" s="59"/>
    </row>
    <row r="31" spans="1:12" ht="12.75" hidden="1" customHeight="1">
      <c r="A31" s="33"/>
      <c r="B31" s="33"/>
      <c r="C31" s="65"/>
      <c r="D31" s="38"/>
      <c r="E31" s="38"/>
      <c r="F31" s="39"/>
      <c r="G31" s="60"/>
      <c r="H31" s="34"/>
      <c r="I31" s="40"/>
      <c r="J31" s="52"/>
      <c r="K31" s="58"/>
      <c r="L31" s="59"/>
    </row>
    <row r="32" spans="1:12" ht="12.75" hidden="1" customHeight="1">
      <c r="A32" s="33"/>
      <c r="B32" s="33"/>
      <c r="C32" s="65"/>
      <c r="D32" s="38"/>
      <c r="E32" s="38"/>
      <c r="F32" s="39"/>
      <c r="G32" s="60"/>
      <c r="H32" s="34"/>
      <c r="I32" s="40"/>
      <c r="J32" s="52"/>
      <c r="K32" s="58"/>
      <c r="L32" s="59"/>
    </row>
    <row r="33" spans="1:12" ht="12.75" hidden="1" customHeight="1">
      <c r="A33" s="33"/>
      <c r="B33" s="33"/>
      <c r="C33" s="65"/>
      <c r="D33" s="38"/>
      <c r="E33" s="38"/>
      <c r="F33" s="39"/>
      <c r="G33" s="60"/>
      <c r="H33" s="34"/>
      <c r="I33" s="40"/>
      <c r="J33" s="52"/>
      <c r="K33" s="58"/>
      <c r="L33" s="59"/>
    </row>
    <row r="34" spans="1:12" ht="12.75" hidden="1" customHeight="1">
      <c r="A34" s="33"/>
      <c r="B34" s="33"/>
      <c r="C34" s="65"/>
      <c r="D34" s="38"/>
      <c r="E34" s="38"/>
      <c r="F34" s="39"/>
      <c r="G34" s="60"/>
      <c r="H34" s="34"/>
      <c r="I34" s="40"/>
      <c r="J34" s="52"/>
      <c r="K34" s="58"/>
      <c r="L34" s="59"/>
    </row>
    <row r="35" spans="1:12" ht="12.75" hidden="1" customHeight="1">
      <c r="A35" s="33"/>
      <c r="B35" s="33"/>
      <c r="C35" s="65"/>
      <c r="D35" s="38"/>
      <c r="E35" s="38"/>
      <c r="F35" s="39"/>
      <c r="G35" s="60"/>
      <c r="H35" s="34"/>
      <c r="I35" s="40"/>
      <c r="J35" s="52"/>
      <c r="K35" s="58"/>
      <c r="L35" s="59"/>
    </row>
    <row r="36" spans="1:12" ht="12.75" hidden="1" customHeight="1">
      <c r="A36" s="33"/>
      <c r="B36" s="33"/>
      <c r="C36" s="65"/>
      <c r="D36" s="38"/>
      <c r="E36" s="38"/>
      <c r="F36" s="39"/>
      <c r="G36" s="60"/>
      <c r="H36" s="34"/>
      <c r="I36" s="40"/>
      <c r="J36" s="52"/>
      <c r="K36" s="58"/>
      <c r="L36" s="59"/>
    </row>
    <row r="37" spans="1:12" ht="12.75" hidden="1" customHeight="1">
      <c r="A37" s="33"/>
      <c r="B37" s="33"/>
      <c r="C37" s="65"/>
      <c r="D37" s="38"/>
      <c r="E37" s="38"/>
      <c r="F37" s="39"/>
      <c r="G37" s="60"/>
      <c r="H37" s="34"/>
      <c r="I37" s="40"/>
      <c r="J37" s="52"/>
      <c r="K37" s="58"/>
      <c r="L37" s="59"/>
    </row>
    <row r="38" spans="1:12" ht="12.75" hidden="1" customHeight="1">
      <c r="A38" s="33"/>
      <c r="B38" s="33"/>
      <c r="C38" s="65"/>
      <c r="D38" s="38"/>
      <c r="E38" s="38"/>
      <c r="F38" s="39"/>
      <c r="G38" s="60"/>
      <c r="H38" s="34"/>
      <c r="I38" s="40"/>
      <c r="J38" s="52"/>
      <c r="K38" s="58"/>
      <c r="L38" s="59"/>
    </row>
    <row r="39" spans="1:12" ht="12.75" hidden="1" customHeight="1">
      <c r="A39" s="33"/>
      <c r="B39" s="33"/>
      <c r="C39" s="65"/>
      <c r="D39" s="38"/>
      <c r="E39" s="38"/>
      <c r="F39" s="39"/>
      <c r="G39" s="60"/>
      <c r="H39" s="34"/>
      <c r="I39" s="40"/>
      <c r="J39" s="52"/>
      <c r="K39" s="58"/>
      <c r="L39" s="59"/>
    </row>
    <row r="40" spans="1:12" ht="12.75" hidden="1" customHeight="1">
      <c r="A40" s="33"/>
      <c r="B40" s="33"/>
      <c r="C40" s="65"/>
      <c r="D40" s="38"/>
      <c r="E40" s="38"/>
      <c r="F40" s="39"/>
      <c r="G40" s="60"/>
      <c r="H40" s="34"/>
      <c r="I40" s="40"/>
      <c r="J40" s="52"/>
      <c r="K40" s="58"/>
      <c r="L40" s="59"/>
    </row>
    <row r="41" spans="1:12" ht="54.75" customHeight="1">
      <c r="A41" s="66">
        <v>3</v>
      </c>
      <c r="B41" s="63"/>
      <c r="C41" s="65" t="s">
        <v>39</v>
      </c>
      <c r="D41" s="65" t="s">
        <v>40</v>
      </c>
      <c r="E41" s="65"/>
      <c r="F41" s="69" t="s">
        <v>45</v>
      </c>
      <c r="G41" s="60" t="s">
        <v>30</v>
      </c>
      <c r="H41" s="34"/>
      <c r="I41" s="76">
        <v>1</v>
      </c>
      <c r="J41" s="70">
        <v>325</v>
      </c>
      <c r="K41" s="70">
        <f>I41*J41</f>
        <v>325</v>
      </c>
      <c r="L41" s="71" t="s">
        <v>38</v>
      </c>
    </row>
    <row r="42" spans="1:12" ht="12.75" customHeight="1">
      <c r="A42" s="66"/>
      <c r="B42" s="63"/>
      <c r="C42" s="65"/>
      <c r="D42" s="65"/>
      <c r="E42" s="65"/>
      <c r="F42" s="69"/>
      <c r="G42" s="60"/>
      <c r="H42" s="34"/>
      <c r="I42" s="76"/>
      <c r="J42" s="70"/>
      <c r="K42" s="70"/>
      <c r="L42" s="71"/>
    </row>
    <row r="43" spans="1:12" ht="12.75" customHeight="1">
      <c r="A43" s="66"/>
      <c r="B43" s="63"/>
      <c r="C43" s="65"/>
      <c r="D43" s="65"/>
      <c r="E43" s="65"/>
      <c r="F43" s="69"/>
      <c r="G43" s="60"/>
      <c r="H43" s="34"/>
      <c r="I43" s="76"/>
      <c r="J43" s="70"/>
      <c r="K43" s="70"/>
      <c r="L43" s="71"/>
    </row>
    <row r="44" spans="1:12" ht="63.75" customHeight="1">
      <c r="A44" s="66"/>
      <c r="B44" s="63"/>
      <c r="C44" s="65"/>
      <c r="D44" s="65"/>
      <c r="E44" s="65"/>
      <c r="F44" s="69"/>
      <c r="G44" s="60"/>
      <c r="H44" s="34"/>
      <c r="I44" s="76"/>
      <c r="J44" s="70"/>
      <c r="K44" s="70"/>
      <c r="L44" s="71"/>
    </row>
    <row r="45" spans="1:12" ht="12.75" customHeight="1">
      <c r="A45" s="66">
        <v>4</v>
      </c>
      <c r="B45" s="63"/>
      <c r="C45" s="68" t="s">
        <v>41</v>
      </c>
      <c r="D45" s="68" t="s">
        <v>41</v>
      </c>
      <c r="E45" s="68"/>
      <c r="F45" s="69" t="s">
        <v>42</v>
      </c>
      <c r="G45" s="67" t="s">
        <v>29</v>
      </c>
      <c r="H45" s="34"/>
      <c r="I45" s="76">
        <v>1</v>
      </c>
      <c r="J45" s="70">
        <v>46</v>
      </c>
      <c r="K45" s="77">
        <f>I45*J45</f>
        <v>46</v>
      </c>
      <c r="L45" s="71" t="s">
        <v>31</v>
      </c>
    </row>
    <row r="46" spans="1:12" ht="12.75" customHeight="1">
      <c r="A46" s="66"/>
      <c r="B46" s="63"/>
      <c r="C46" s="68"/>
      <c r="D46" s="68"/>
      <c r="E46" s="68"/>
      <c r="F46" s="69"/>
      <c r="G46" s="67"/>
      <c r="H46" s="34"/>
      <c r="I46" s="76"/>
      <c r="J46" s="70"/>
      <c r="K46" s="78"/>
      <c r="L46" s="71"/>
    </row>
    <row r="47" spans="1:12" ht="12.75" customHeight="1">
      <c r="A47" s="66"/>
      <c r="B47" s="63"/>
      <c r="C47" s="68"/>
      <c r="D47" s="68"/>
      <c r="E47" s="68"/>
      <c r="F47" s="69"/>
      <c r="G47" s="67"/>
      <c r="H47" s="34"/>
      <c r="I47" s="76"/>
      <c r="J47" s="70"/>
      <c r="K47" s="78"/>
      <c r="L47" s="71"/>
    </row>
    <row r="48" spans="1:12" ht="12.75" customHeight="1">
      <c r="A48" s="66"/>
      <c r="B48" s="63"/>
      <c r="C48" s="68"/>
      <c r="D48" s="68"/>
      <c r="E48" s="68"/>
      <c r="F48" s="69"/>
      <c r="G48" s="67"/>
      <c r="H48" s="34"/>
      <c r="I48" s="76"/>
      <c r="J48" s="70"/>
      <c r="K48" s="78"/>
      <c r="L48" s="71"/>
    </row>
    <row r="49" spans="1:12" ht="12.75" customHeight="1">
      <c r="A49" s="66"/>
      <c r="B49" s="63"/>
      <c r="C49" s="68"/>
      <c r="D49" s="68"/>
      <c r="E49" s="68"/>
      <c r="F49" s="69"/>
      <c r="G49" s="67"/>
      <c r="H49" s="34"/>
      <c r="I49" s="76"/>
      <c r="J49" s="70"/>
      <c r="K49" s="78"/>
      <c r="L49" s="71"/>
    </row>
    <row r="50" spans="1:12" ht="12.75" customHeight="1">
      <c r="A50" s="66"/>
      <c r="B50" s="63"/>
      <c r="C50" s="68"/>
      <c r="D50" s="68"/>
      <c r="E50" s="68"/>
      <c r="F50" s="69"/>
      <c r="G50" s="67"/>
      <c r="H50" s="34"/>
      <c r="I50" s="76"/>
      <c r="J50" s="70"/>
      <c r="K50" s="78"/>
      <c r="L50" s="71"/>
    </row>
    <row r="51" spans="1:12" ht="12.75" customHeight="1">
      <c r="A51" s="66"/>
      <c r="B51" s="63"/>
      <c r="C51" s="68"/>
      <c r="D51" s="68"/>
      <c r="E51" s="68"/>
      <c r="F51" s="69"/>
      <c r="G51" s="67"/>
      <c r="H51" s="34"/>
      <c r="I51" s="76"/>
      <c r="J51" s="70"/>
      <c r="K51" s="78"/>
      <c r="L51" s="71"/>
    </row>
    <row r="52" spans="1:12" ht="12.75" customHeight="1">
      <c r="A52" s="66"/>
      <c r="B52" s="63"/>
      <c r="C52" s="68"/>
      <c r="D52" s="68"/>
      <c r="E52" s="68"/>
      <c r="F52" s="69"/>
      <c r="G52" s="67"/>
      <c r="H52" s="34"/>
      <c r="I52" s="76"/>
      <c r="J52" s="70"/>
      <c r="K52" s="78"/>
      <c r="L52" s="71"/>
    </row>
    <row r="53" spans="1:12" ht="12.75" customHeight="1">
      <c r="A53" s="66"/>
      <c r="B53" s="63"/>
      <c r="C53" s="68"/>
      <c r="D53" s="68"/>
      <c r="E53" s="68"/>
      <c r="F53" s="69"/>
      <c r="G53" s="67"/>
      <c r="H53" s="34"/>
      <c r="I53" s="76"/>
      <c r="J53" s="70"/>
      <c r="K53" s="79"/>
      <c r="L53" s="71"/>
    </row>
    <row r="54" spans="1:12" ht="24.75" customHeight="1">
      <c r="A54" s="72" t="s">
        <v>51</v>
      </c>
      <c r="B54" s="73"/>
      <c r="C54" s="73"/>
      <c r="D54" s="73"/>
      <c r="E54" s="73"/>
      <c r="F54" s="73"/>
      <c r="G54" s="74"/>
      <c r="H54" s="53"/>
      <c r="I54" s="75">
        <f>K13+K27+K41+K45</f>
        <v>5831</v>
      </c>
      <c r="J54" s="75"/>
      <c r="K54" s="75"/>
      <c r="L54" s="75"/>
    </row>
    <row r="55" spans="1:12" ht="15.75">
      <c r="A55" s="30" t="s">
        <v>46</v>
      </c>
    </row>
    <row r="56" spans="1:12" ht="15.75">
      <c r="A56" s="30" t="s">
        <v>47</v>
      </c>
    </row>
    <row r="57" spans="1:12" ht="15.75">
      <c r="A57" s="30" t="s">
        <v>48</v>
      </c>
    </row>
    <row r="58" spans="1:12" ht="15.75">
      <c r="A58" s="30" t="s">
        <v>49</v>
      </c>
    </row>
    <row r="59" spans="1:12" ht="15.75">
      <c r="A59" s="30" t="s">
        <v>50</v>
      </c>
    </row>
  </sheetData>
  <mergeCells count="47">
    <mergeCell ref="A54:G54"/>
    <mergeCell ref="I54:L54"/>
    <mergeCell ref="F8:F9"/>
    <mergeCell ref="C13:C16"/>
    <mergeCell ref="C17:C20"/>
    <mergeCell ref="C21:C24"/>
    <mergeCell ref="I45:I53"/>
    <mergeCell ref="J45:J53"/>
    <mergeCell ref="I41:I44"/>
    <mergeCell ref="J41:J44"/>
    <mergeCell ref="G27:G40"/>
    <mergeCell ref="C27:C30"/>
    <mergeCell ref="K45:K53"/>
    <mergeCell ref="L45:L53"/>
    <mergeCell ref="A45:A53"/>
    <mergeCell ref="B45:B53"/>
    <mergeCell ref="G45:G53"/>
    <mergeCell ref="C45:C53"/>
    <mergeCell ref="D45:E53"/>
    <mergeCell ref="F45:F53"/>
    <mergeCell ref="L27:L40"/>
    <mergeCell ref="K41:K44"/>
    <mergeCell ref="L41:L44"/>
    <mergeCell ref="F41:F44"/>
    <mergeCell ref="G41:G44"/>
    <mergeCell ref="K27:K40"/>
    <mergeCell ref="A41:A44"/>
    <mergeCell ref="B41:B44"/>
    <mergeCell ref="C41:C44"/>
    <mergeCell ref="D27:E27"/>
    <mergeCell ref="D41:E44"/>
    <mergeCell ref="C31:C34"/>
    <mergeCell ref="C35:C38"/>
    <mergeCell ref="C39:C40"/>
    <mergeCell ref="A3:L3"/>
    <mergeCell ref="D11:E11"/>
    <mergeCell ref="D12:E12"/>
    <mergeCell ref="K13:K26"/>
    <mergeCell ref="L13:L26"/>
    <mergeCell ref="G13:G26"/>
    <mergeCell ref="I13:I26"/>
    <mergeCell ref="A10:F10"/>
    <mergeCell ref="D13:E26"/>
    <mergeCell ref="J13:J26"/>
    <mergeCell ref="A19:B26"/>
    <mergeCell ref="F13:F26"/>
    <mergeCell ref="C25:C26"/>
  </mergeCells>
  <phoneticPr fontId="0" type="noConversion"/>
  <printOptions horizontalCentered="1"/>
  <pageMargins left="0.19685039370078741" right="0.19685039370078741" top="0.59055118110236227" bottom="0.78740157480314965" header="0" footer="0.39370078740157483"/>
  <pageSetup paperSize="9" scale="77" orientation="portrait" r:id="rId1"/>
  <headerFooter scaleWithDoc="0" alignWithMargins="0">
    <oddFooter>&amp;Lwww.himinsun.com&amp;CJany sola@himin.com&amp;R&amp;P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2</vt:i4>
      </vt:variant>
    </vt:vector>
  </HeadingPairs>
  <TitlesOfParts>
    <vt:vector size="3" baseType="lpstr">
      <vt:lpstr>HIMIN 200L</vt:lpstr>
      <vt:lpstr>'HIMIN 200L'!Print_Area</vt:lpstr>
      <vt:lpstr>'HIMIN 200L'!Print_Titles</vt:lpstr>
    </vt:vector>
  </TitlesOfParts>
  <Company>cK Watch Co. Ltd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Paolo Piazza</dc:creator>
  <cp:lastModifiedBy>冯平利</cp:lastModifiedBy>
  <cp:lastPrinted>2012-12-01T06:44:47Z</cp:lastPrinted>
  <dcterms:created xsi:type="dcterms:W3CDTF">2002-05-27T14:44:36Z</dcterms:created>
  <dcterms:modified xsi:type="dcterms:W3CDTF">2012-12-17T03:43:38Z</dcterms:modified>
</cp:coreProperties>
</file>