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<sst xmlns="http://schemas.openxmlformats.org/spreadsheetml/2006/main" count="32" uniqueCount="30">
  <si>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      XIAMEN AOSIF ENGINEERING LTD.</t>
  </si>
  <si>
    <t>Add: No.60 Jinying Road, Jimei Dist. Xiamen China, 361022</t>
  </si>
  <si>
    <r>
      <t xml:space="preserve"> </t>
    </r>
    <r>
      <rPr>
        <sz val="10"/>
        <rFont val="Arial"/>
        <family val="2"/>
      </rPr>
      <t xml:space="preserve">                         E-mail: lina@aosif.com.cn, http://www.aosif.com.cn   </t>
    </r>
  </si>
  <si>
    <t xml:space="preserve">   Phone: 86-18250813595  TEL: 86-592-2620140, FAX:86-592-2620112</t>
  </si>
  <si>
    <t>QUOTATION SHEET</t>
  </si>
  <si>
    <t>TO:</t>
  </si>
  <si>
    <t>From:</t>
  </si>
  <si>
    <t>Ms. Lina Lin</t>
  </si>
  <si>
    <t>Attn:</t>
  </si>
  <si>
    <t>Date:</t>
  </si>
  <si>
    <t>Name</t>
  </si>
  <si>
    <t>Genset Specification</t>
  </si>
  <si>
    <t xml:space="preserve">Prime power </t>
  </si>
  <si>
    <t xml:space="preserve">standby power  </t>
  </si>
  <si>
    <t>kw</t>
  </si>
  <si>
    <t>kva</t>
  </si>
  <si>
    <t>Notes:</t>
  </si>
  <si>
    <t>1. Payment terms: T/T 30% in advance and the balance 70% shall be paid before shipment or LC at sight.</t>
  </si>
  <si>
    <t>2. Quality Warranty: 1 year or 1500 running hours, whichever comes first.</t>
  </si>
  <si>
    <t>3. Cetification: ISO9001, ISO14001, CE, SGS, Soncap Certifications</t>
  </si>
  <si>
    <t xml:space="preserve">4. The offer is valid in 1 month. </t>
  </si>
  <si>
    <t>5. The custom clearance docs we supplied is invoice, PL, BL, CO.</t>
  </si>
  <si>
    <r>
      <t>Supply Scope:                                                                                                                                                                                                                                                                 1.brand-new engine, with start motor.
2.brand new brushless alternator, single bearing, flange connection, IP23, H insulation class, with AVR.
3.Heavy duty steel channel base frame.
4.Heavy duty industrial type silencer with flexible bellow.
5.Vibration damping supports between Engine/Alternator and base frame.
6. 50</t>
    </r>
    <r>
      <rPr>
        <b/>
        <sz val="10"/>
        <color indexed="30"/>
        <rFont val="宋体"/>
        <family val="0"/>
      </rPr>
      <t>℃</t>
    </r>
    <r>
      <rPr>
        <b/>
        <sz val="10"/>
        <color indexed="30"/>
        <rFont val="Arial"/>
        <family val="2"/>
      </rPr>
      <t xml:space="preserve"> Heavy Duty Radiator with safety guard.
7.Automatic strat control panel, Deepsea brand DEEPSEA6020 model as standard supply.
8.High capacity lead acid battery c/w battery cables.
</t>
    </r>
    <r>
      <rPr>
        <b/>
        <sz val="10"/>
        <color indexed="30"/>
        <rFont val="Arial"/>
        <family val="2"/>
      </rPr>
      <t>9.3-pole output circuit breaker.</t>
    </r>
    <r>
      <rPr>
        <b/>
        <sz val="10"/>
        <color indexed="30"/>
        <rFont val="Arial"/>
        <family val="2"/>
      </rPr>
      <t xml:space="preserve">
10.Below 500KW, skid-mounted bottom fuel tank for 8hrs full load as standard supply. Above 500kw, storage fuel tank is provided at extra cost.
11.Standrad tool kits and complete operation/maintenance/manuals to Engine/Alternator/control panel,etc.
12.Optional supply: a) Remote start / Auto mains failure(AMF) / ATS(automatic transfer switch) control panel, b) Soundproof / Weatherproof canopy, c) Mobile trailer, d) Auto load sharing, synchronizing panel and load sharing.</t>
    </r>
  </si>
  <si>
    <t>Cummins power</t>
  </si>
  <si>
    <t xml:space="preserve">Open Genset </t>
  </si>
  <si>
    <t xml:space="preserve">Voltage: 220/380V         Speed: 50HZ, 1500rpm     Phases: three phases, four wires
Insulation grade: H        Protection class: IP23      Governor: electrical
</t>
  </si>
  <si>
    <t>Silent Genset</t>
  </si>
  <si>
    <t xml:space="preserve">1.Genset model: AC193
2.Engine model: 6CTA8.3-G2
3.Leroy somer model: LSA46.2M3         4.Control panel: Deepsea 6020       
6.Open size: 2370*790*1560mm        7.Silent size: 3600*1050*1880mm                       
                                           </t>
  </si>
  <si>
    <t>Mr.Schillinger</t>
  </si>
  <si>
    <t xml:space="preserve">3. Delivery time: 20 days.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</si>
</sst>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[$€-2]\ #,##0_);\([$€-2]\ #,##0\)"/>
    <numFmt numFmtId="180" formatCode="0.00_ "/>
    <numFmt numFmtId="181" formatCode="0_);\(0\)"/>
    <numFmt numFmtId="182" formatCode="\$#,##0;\$\-#,##0"/>
    <numFmt numFmtId="183" formatCode="0.0_);\(0.0\)"/>
    <numFmt numFmtId="184" formatCode="\$#,##0;[Red]\$#,##0"/>
    <numFmt numFmtId="185" formatCode="[$-804]yyyy&quot;年&quot;m&quot;月&quot;d&quot;日&quot;\ dddd"/>
    <numFmt numFmtId="186" formatCode="#,##0_);[Red]\(#,##0\)"/>
    <numFmt numFmtId="187" formatCode="\$#,##0;\-\$#,##0"/>
  </numFmts>
  <fonts count="35">
    <font>
      <sz val="12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2"/>
      <color indexed="5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2"/>
      <color indexed="23"/>
      <name val="宋体"/>
      <family val="0"/>
    </font>
    <font>
      <sz val="11"/>
      <color indexed="8"/>
      <name val="宋体"/>
      <family val="0"/>
    </font>
    <font>
      <b/>
      <sz val="12"/>
      <color indexed="9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9"/>
      <name val="宋体"/>
      <family val="0"/>
    </font>
    <font>
      <b/>
      <sz val="10"/>
      <color indexed="30"/>
      <name val="宋体"/>
      <family val="0"/>
    </font>
    <font>
      <b/>
      <sz val="32"/>
      <name val="Calibri"/>
      <family val="2"/>
    </font>
    <font>
      <b/>
      <sz val="11"/>
      <color indexed="8"/>
      <name val="Arial"/>
      <family val="2"/>
    </font>
    <font>
      <b/>
      <sz val="12"/>
      <color indexed="2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6" borderId="5" applyNumberFormat="0" applyAlignment="0" applyProtection="0"/>
    <xf numFmtId="0" fontId="21" fillId="17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22" fillId="0" borderId="0" xfId="40" applyFont="1" applyFill="1" applyAlignment="1">
      <alignment vertical="center"/>
      <protection/>
    </xf>
    <xf numFmtId="0" fontId="22" fillId="0" borderId="0" xfId="40" applyFont="1" applyAlignment="1">
      <alignment vertical="center"/>
      <protection/>
    </xf>
    <xf numFmtId="0" fontId="22" fillId="0" borderId="0" xfId="40" applyFont="1" applyAlignment="1">
      <alignment vertical="center" wrapText="1"/>
      <protection/>
    </xf>
    <xf numFmtId="178" fontId="22" fillId="0" borderId="0" xfId="40" applyNumberFormat="1" applyFont="1" applyAlignment="1">
      <alignment horizontal="center" vertical="center"/>
      <protection/>
    </xf>
    <xf numFmtId="180" fontId="22" fillId="0" borderId="0" xfId="40" applyNumberFormat="1" applyFont="1" applyAlignment="1">
      <alignment horizontal="left" vertical="center" wrapText="1"/>
      <protection/>
    </xf>
    <xf numFmtId="0" fontId="22" fillId="0" borderId="10" xfId="40" applyFont="1" applyBorder="1" applyAlignment="1">
      <alignment vertical="center"/>
      <protection/>
    </xf>
    <xf numFmtId="0" fontId="22" fillId="0" borderId="10" xfId="40" applyFont="1" applyBorder="1" applyAlignment="1">
      <alignment horizontal="left" vertical="center"/>
      <protection/>
    </xf>
    <xf numFmtId="0" fontId="23" fillId="8" borderId="10" xfId="40" applyFont="1" applyFill="1" applyBorder="1" applyAlignment="1">
      <alignment vertical="center" wrapText="1"/>
      <protection/>
    </xf>
    <xf numFmtId="179" fontId="23" fillId="8" borderId="10" xfId="40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40" applyFont="1" applyAlignment="1">
      <alignment horizontal="center" vertical="center"/>
      <protection/>
    </xf>
    <xf numFmtId="0" fontId="20" fillId="0" borderId="0" xfId="40" applyAlignment="1">
      <alignment vertical="center"/>
      <protection/>
    </xf>
    <xf numFmtId="0" fontId="23" fillId="24" borderId="10" xfId="40" applyFont="1" applyFill="1" applyBorder="1" applyAlignment="1">
      <alignment vertical="center" wrapText="1"/>
      <protection/>
    </xf>
    <xf numFmtId="0" fontId="23" fillId="24" borderId="10" xfId="40" applyFont="1" applyFill="1" applyBorder="1" applyAlignment="1">
      <alignment horizontal="center" vertical="center" wrapText="1"/>
      <protection/>
    </xf>
    <xf numFmtId="0" fontId="22" fillId="24" borderId="0" xfId="40" applyFont="1" applyFill="1" applyAlignment="1">
      <alignment vertical="center"/>
      <protection/>
    </xf>
    <xf numFmtId="181" fontId="1" fillId="0" borderId="10" xfId="40" applyNumberFormat="1" applyFont="1" applyFill="1" applyBorder="1" applyAlignment="1">
      <alignment horizontal="center" vertical="center"/>
      <protection/>
    </xf>
    <xf numFmtId="181" fontId="1" fillId="0" borderId="10" xfId="41" applyNumberFormat="1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vertical="center" wrapText="1"/>
      <protection/>
    </xf>
    <xf numFmtId="24" fontId="23" fillId="25" borderId="10" xfId="40" applyNumberFormat="1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vertical="center" wrapText="1"/>
      <protection/>
    </xf>
    <xf numFmtId="0" fontId="1" fillId="0" borderId="0" xfId="0" applyFont="1" applyAlignment="1">
      <alignment horizontal="left" vertical="center" wrapText="1"/>
    </xf>
    <xf numFmtId="0" fontId="23" fillId="8" borderId="10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7" fillId="0" borderId="0" xfId="40" applyFont="1" applyBorder="1" applyAlignment="1">
      <alignment horizontal="right" vertical="center"/>
      <protection/>
    </xf>
    <xf numFmtId="0" fontId="1" fillId="0" borderId="0" xfId="40" applyFont="1" applyBorder="1" applyAlignment="1">
      <alignment horizontal="right" vertical="center"/>
      <protection/>
    </xf>
    <xf numFmtId="0" fontId="25" fillId="0" borderId="0" xfId="40" applyFont="1" applyBorder="1" applyAlignment="1">
      <alignment horizontal="right" vertical="center"/>
      <protection/>
    </xf>
    <xf numFmtId="0" fontId="26" fillId="0" borderId="0" xfId="40" applyFont="1" applyAlignment="1">
      <alignment horizontal="center" vertical="center"/>
      <protection/>
    </xf>
    <xf numFmtId="0" fontId="23" fillId="0" borderId="10" xfId="40" applyFont="1" applyBorder="1" applyAlignment="1">
      <alignment horizontal="left" vertical="center" wrapText="1"/>
      <protection/>
    </xf>
    <xf numFmtId="0" fontId="23" fillId="0" borderId="10" xfId="40" applyFont="1" applyBorder="1" applyAlignment="1">
      <alignment horizontal="left" vertical="center"/>
      <protection/>
    </xf>
    <xf numFmtId="0" fontId="28" fillId="0" borderId="10" xfId="40" applyFont="1" applyBorder="1" applyAlignment="1">
      <alignment horizontal="left" vertical="center" wrapText="1"/>
      <protection/>
    </xf>
    <xf numFmtId="0" fontId="22" fillId="0" borderId="10" xfId="40" applyFont="1" applyBorder="1" applyAlignment="1">
      <alignment horizontal="left" vertical="center"/>
      <protection/>
    </xf>
    <xf numFmtId="0" fontId="1" fillId="0" borderId="0" xfId="0" applyFont="1" applyAlignment="1">
      <alignment horizontal="left" vertical="center" wrapText="1"/>
    </xf>
    <xf numFmtId="0" fontId="29" fillId="0" borderId="10" xfId="40" applyFont="1" applyFill="1" applyBorder="1" applyAlignment="1">
      <alignment horizontal="left" vertical="center" wrapText="1"/>
      <protection/>
    </xf>
    <xf numFmtId="0" fontId="23" fillId="0" borderId="10" xfId="40" applyFont="1" applyBorder="1" applyAlignment="1">
      <alignment horizontal="center" vertical="center"/>
      <protection/>
    </xf>
    <xf numFmtId="14" fontId="23" fillId="0" borderId="10" xfId="40" applyNumberFormat="1" applyFont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333375</xdr:rowOff>
    </xdr:from>
    <xdr:to>
      <xdr:col>1</xdr:col>
      <xdr:colOff>476250</xdr:colOff>
      <xdr:row>3</xdr:row>
      <xdr:rowOff>57150</xdr:rowOff>
    </xdr:to>
    <xdr:pic>
      <xdr:nvPicPr>
        <xdr:cNvPr id="1" name="图片 3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7</xdr:row>
      <xdr:rowOff>38100</xdr:rowOff>
    </xdr:from>
    <xdr:to>
      <xdr:col>7</xdr:col>
      <xdr:colOff>781050</xdr:colOff>
      <xdr:row>7</xdr:row>
      <xdr:rowOff>304800</xdr:rowOff>
    </xdr:to>
    <xdr:sp>
      <xdr:nvSpPr>
        <xdr:cNvPr id="2" name="Text Box 484"/>
        <xdr:cNvSpPr txBox="1">
          <a:spLocks noChangeArrowheads="1"/>
        </xdr:cNvSpPr>
      </xdr:nvSpPr>
      <xdr:spPr>
        <a:xfrm>
          <a:off x="5010150" y="1847850"/>
          <a:ext cx="13716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CNF FOS/ LE Havre</a:t>
          </a:r>
        </a:p>
      </xdr:txBody>
    </xdr:sp>
    <xdr:clientData/>
  </xdr:twoCellAnchor>
  <xdr:oneCellAnchor>
    <xdr:from>
      <xdr:col>1</xdr:col>
      <xdr:colOff>647700</xdr:colOff>
      <xdr:row>20</xdr:row>
      <xdr:rowOff>0</xdr:rowOff>
    </xdr:from>
    <xdr:ext cx="3562350" cy="590550"/>
    <xdr:sp>
      <xdr:nvSpPr>
        <xdr:cNvPr id="3" name="矩形 14"/>
        <xdr:cNvSpPr>
          <a:spLocks/>
        </xdr:cNvSpPr>
      </xdr:nvSpPr>
      <xdr:spPr>
        <a:xfrm>
          <a:off x="1390650" y="9896475"/>
          <a:ext cx="35623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1" i="0" u="none" baseline="0"/>
            <a:t>AOSIF</a:t>
          </a:r>
          <a:r>
            <a:rPr lang="en-US" cap="none" sz="3200" b="1" i="0" u="none" baseline="0"/>
            <a:t> FACTORY</a:t>
          </a:r>
        </a:p>
      </xdr:txBody>
    </xdr:sp>
    <xdr:clientData/>
  </xdr:oneCellAnchor>
  <xdr:twoCellAnchor>
    <xdr:from>
      <xdr:col>0</xdr:col>
      <xdr:colOff>47625</xdr:colOff>
      <xdr:row>21</xdr:row>
      <xdr:rowOff>228600</xdr:rowOff>
    </xdr:from>
    <xdr:to>
      <xdr:col>1</xdr:col>
      <xdr:colOff>685800</xdr:colOff>
      <xdr:row>24</xdr:row>
      <xdr:rowOff>28575</xdr:rowOff>
    </xdr:to>
    <xdr:pic>
      <xdr:nvPicPr>
        <xdr:cNvPr id="4" name="图片 11" descr="1_缩小大小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448925"/>
          <a:ext cx="138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21</xdr:row>
      <xdr:rowOff>238125</xdr:rowOff>
    </xdr:from>
    <xdr:to>
      <xdr:col>1</xdr:col>
      <xdr:colOff>2305050</xdr:colOff>
      <xdr:row>24</xdr:row>
      <xdr:rowOff>28575</xdr:rowOff>
    </xdr:to>
    <xdr:pic>
      <xdr:nvPicPr>
        <xdr:cNvPr id="5" name="图片 12" descr="8_缩小大小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10458450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21</xdr:row>
      <xdr:rowOff>200025</xdr:rowOff>
    </xdr:from>
    <xdr:to>
      <xdr:col>6</xdr:col>
      <xdr:colOff>0</xdr:colOff>
      <xdr:row>24</xdr:row>
      <xdr:rowOff>28575</xdr:rowOff>
    </xdr:to>
    <xdr:pic>
      <xdr:nvPicPr>
        <xdr:cNvPr id="6" name="图片 13" descr="2_缩小大小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10420350"/>
          <a:ext cx="1466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21</xdr:row>
      <xdr:rowOff>200025</xdr:rowOff>
    </xdr:from>
    <xdr:to>
      <xdr:col>7</xdr:col>
      <xdr:colOff>704850</xdr:colOff>
      <xdr:row>24</xdr:row>
      <xdr:rowOff>38100</xdr:rowOff>
    </xdr:to>
    <xdr:pic>
      <xdr:nvPicPr>
        <xdr:cNvPr id="7" name="图片 14" descr="3_缩小大小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10420350"/>
          <a:ext cx="1343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24</xdr:row>
      <xdr:rowOff>142875</xdr:rowOff>
    </xdr:from>
    <xdr:to>
      <xdr:col>1</xdr:col>
      <xdr:colOff>685800</xdr:colOff>
      <xdr:row>26</xdr:row>
      <xdr:rowOff>314325</xdr:rowOff>
    </xdr:to>
    <xdr:pic>
      <xdr:nvPicPr>
        <xdr:cNvPr id="8" name="图片 15" descr="4_缩小大小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1534775"/>
          <a:ext cx="1400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24</xdr:row>
      <xdr:rowOff>95250</xdr:rowOff>
    </xdr:from>
    <xdr:to>
      <xdr:col>5</xdr:col>
      <xdr:colOff>361950</xdr:colOff>
      <xdr:row>26</xdr:row>
      <xdr:rowOff>276225</xdr:rowOff>
    </xdr:to>
    <xdr:pic>
      <xdr:nvPicPr>
        <xdr:cNvPr id="9" name="图片 17" descr="6_缩小大小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11487150"/>
          <a:ext cx="1447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24</xdr:row>
      <xdr:rowOff>66675</xdr:rowOff>
    </xdr:from>
    <xdr:to>
      <xdr:col>7</xdr:col>
      <xdr:colOff>714375</xdr:colOff>
      <xdr:row>26</xdr:row>
      <xdr:rowOff>257175</xdr:rowOff>
    </xdr:to>
    <xdr:pic>
      <xdr:nvPicPr>
        <xdr:cNvPr id="10" name="图片 18" descr="7_缩小大小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72050" y="11458575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24</xdr:row>
      <xdr:rowOff>114300</xdr:rowOff>
    </xdr:from>
    <xdr:to>
      <xdr:col>1</xdr:col>
      <xdr:colOff>2295525</xdr:colOff>
      <xdr:row>26</xdr:row>
      <xdr:rowOff>276225</xdr:rowOff>
    </xdr:to>
    <xdr:pic>
      <xdr:nvPicPr>
        <xdr:cNvPr id="11" name="图片 46" descr="Test Department-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09725" y="11506200"/>
          <a:ext cx="1428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11</xdr:row>
      <xdr:rowOff>0</xdr:rowOff>
    </xdr:from>
    <xdr:ext cx="5810250" cy="238125"/>
    <xdr:sp>
      <xdr:nvSpPr>
        <xdr:cNvPr id="12" name="矩形 22"/>
        <xdr:cNvSpPr>
          <a:spLocks/>
        </xdr:cNvSpPr>
      </xdr:nvSpPr>
      <xdr:spPr>
        <a:xfrm>
          <a:off x="0" y="4076700"/>
          <a:ext cx="5810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19050</xdr:rowOff>
    </xdr:from>
    <xdr:ext cx="6105525" cy="266700"/>
    <xdr:sp>
      <xdr:nvSpPr>
        <xdr:cNvPr id="13" name="矩形 25"/>
        <xdr:cNvSpPr>
          <a:spLocks/>
        </xdr:cNvSpPr>
      </xdr:nvSpPr>
      <xdr:spPr>
        <a:xfrm>
          <a:off x="0" y="4095750"/>
          <a:ext cx="6105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FFCC"/>
              </a:solidFill>
            </a:rPr>
            <a:t>Cummins</a:t>
          </a:r>
          <a:r>
            <a:rPr lang="en-US" cap="none" sz="1200" b="1" i="0" u="none" baseline="0">
              <a:solidFill>
                <a:srgbClr val="FFFFCC"/>
              </a:solidFill>
            </a:rPr>
            <a:t> Open Genset                                             Cummins Silent Genset      </a:t>
          </a:r>
        </a:p>
      </xdr:txBody>
    </xdr:sp>
    <xdr:clientData/>
  </xdr:oneCellAnchor>
  <xdr:twoCellAnchor editAs="oneCell">
    <xdr:from>
      <xdr:col>0</xdr:col>
      <xdr:colOff>152400</xdr:colOff>
      <xdr:row>11</xdr:row>
      <xdr:rowOff>247650</xdr:rowOff>
    </xdr:from>
    <xdr:to>
      <xdr:col>1</xdr:col>
      <xdr:colOff>981075</xdr:colOff>
      <xdr:row>11</xdr:row>
      <xdr:rowOff>1304925</xdr:rowOff>
    </xdr:to>
    <xdr:pic>
      <xdr:nvPicPr>
        <xdr:cNvPr id="14" name="图片 23" descr="Cummins 6CTA8.3-G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4324350"/>
          <a:ext cx="1571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11</xdr:row>
      <xdr:rowOff>228600</xdr:rowOff>
    </xdr:from>
    <xdr:to>
      <xdr:col>6</xdr:col>
      <xdr:colOff>495300</xdr:colOff>
      <xdr:row>11</xdr:row>
      <xdr:rowOff>1276350</xdr:rowOff>
    </xdr:to>
    <xdr:pic>
      <xdr:nvPicPr>
        <xdr:cNvPr id="15" name="图片 24" descr="黄色防音箱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38575" y="4305300"/>
          <a:ext cx="1447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7">
      <selection activeCell="C11" sqref="C11"/>
    </sheetView>
  </sheetViews>
  <sheetFormatPr defaultColWidth="9.00390625" defaultRowHeight="18.75" customHeight="1"/>
  <cols>
    <col min="1" max="1" width="9.75390625" style="2" customWidth="1"/>
    <col min="2" max="2" width="32.75390625" style="3" customWidth="1"/>
    <col min="3" max="3" width="5.125" style="14" customWidth="1"/>
    <col min="4" max="4" width="5.375" style="14" customWidth="1"/>
    <col min="5" max="5" width="5.00390625" style="4" customWidth="1"/>
    <col min="6" max="6" width="4.875" style="4" customWidth="1"/>
    <col min="7" max="7" width="10.625" style="4" customWidth="1"/>
    <col min="8" max="8" width="10.875" style="4" customWidth="1"/>
    <col min="9" max="9" width="9.00390625" style="2" bestFit="1" customWidth="1"/>
    <col min="10" max="16384" width="9.00390625" style="2" customWidth="1"/>
  </cols>
  <sheetData>
    <row r="1" spans="1:8" s="15" customFormat="1" ht="32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s="15" customFormat="1" ht="13.5">
      <c r="A2" s="28" t="s">
        <v>1</v>
      </c>
      <c r="B2" s="28"/>
      <c r="C2" s="28"/>
      <c r="D2" s="28"/>
      <c r="E2" s="28"/>
      <c r="F2" s="28"/>
      <c r="G2" s="28"/>
      <c r="H2" s="28"/>
    </row>
    <row r="3" spans="1:8" s="15" customFormat="1" ht="15" customHeight="1">
      <c r="A3" s="29" t="s">
        <v>2</v>
      </c>
      <c r="B3" s="29"/>
      <c r="C3" s="29"/>
      <c r="D3" s="29"/>
      <c r="E3" s="29"/>
      <c r="F3" s="29"/>
      <c r="G3" s="29"/>
      <c r="H3" s="29"/>
    </row>
    <row r="4" spans="1:8" s="15" customFormat="1" ht="13.5">
      <c r="A4" s="28" t="s">
        <v>3</v>
      </c>
      <c r="B4" s="28"/>
      <c r="C4" s="28"/>
      <c r="D4" s="28"/>
      <c r="E4" s="28"/>
      <c r="F4" s="28"/>
      <c r="G4" s="28"/>
      <c r="H4" s="28"/>
    </row>
    <row r="5" spans="1:8" s="1" customFormat="1" ht="30.75" customHeight="1">
      <c r="A5" s="30" t="s">
        <v>4</v>
      </c>
      <c r="B5" s="30"/>
      <c r="C5" s="30"/>
      <c r="D5" s="30"/>
      <c r="E5" s="30"/>
      <c r="F5" s="30"/>
      <c r="G5" s="30"/>
      <c r="H5" s="30"/>
    </row>
    <row r="6" spans="1:8" s="1" customFormat="1" ht="18.75" customHeight="1">
      <c r="A6" s="6" t="s">
        <v>5</v>
      </c>
      <c r="B6" s="31"/>
      <c r="C6" s="32"/>
      <c r="D6" s="32"/>
      <c r="E6" s="34" t="s">
        <v>6</v>
      </c>
      <c r="F6" s="34"/>
      <c r="G6" s="37" t="s">
        <v>7</v>
      </c>
      <c r="H6" s="37"/>
    </row>
    <row r="7" spans="1:8" s="1" customFormat="1" ht="18.75" customHeight="1">
      <c r="A7" s="7" t="s">
        <v>8</v>
      </c>
      <c r="B7" s="31" t="s">
        <v>28</v>
      </c>
      <c r="C7" s="32"/>
      <c r="D7" s="32"/>
      <c r="E7" s="34" t="s">
        <v>9</v>
      </c>
      <c r="F7" s="34"/>
      <c r="G7" s="38">
        <v>41351</v>
      </c>
      <c r="H7" s="38"/>
    </row>
    <row r="8" spans="1:8" s="1" customFormat="1" ht="27.75" customHeight="1">
      <c r="A8" s="33" t="s">
        <v>25</v>
      </c>
      <c r="B8" s="33"/>
      <c r="C8" s="33"/>
      <c r="D8" s="33"/>
      <c r="E8" s="33"/>
      <c r="F8" s="33"/>
      <c r="G8" s="33"/>
      <c r="H8" s="33"/>
    </row>
    <row r="9" spans="1:8" ht="36" customHeight="1">
      <c r="A9" s="8" t="s">
        <v>10</v>
      </c>
      <c r="B9" s="8" t="s">
        <v>11</v>
      </c>
      <c r="C9" s="25" t="s">
        <v>12</v>
      </c>
      <c r="D9" s="25"/>
      <c r="E9" s="25" t="s">
        <v>13</v>
      </c>
      <c r="F9" s="25"/>
      <c r="G9" s="9" t="s">
        <v>24</v>
      </c>
      <c r="H9" s="9" t="s">
        <v>26</v>
      </c>
    </row>
    <row r="10" spans="1:8" s="18" customFormat="1" ht="14.25" customHeight="1">
      <c r="A10" s="16"/>
      <c r="B10" s="16"/>
      <c r="C10" s="17" t="s">
        <v>14</v>
      </c>
      <c r="D10" s="17" t="s">
        <v>15</v>
      </c>
      <c r="E10" s="17" t="s">
        <v>14</v>
      </c>
      <c r="F10" s="17" t="s">
        <v>15</v>
      </c>
      <c r="G10" s="17"/>
      <c r="H10" s="17"/>
    </row>
    <row r="11" spans="1:8" s="18" customFormat="1" ht="100.5" customHeight="1">
      <c r="A11" s="23" t="s">
        <v>23</v>
      </c>
      <c r="B11" s="21" t="s">
        <v>27</v>
      </c>
      <c r="C11" s="19">
        <v>140</v>
      </c>
      <c r="D11" s="19">
        <f>C11/0.8</f>
        <v>175</v>
      </c>
      <c r="E11" s="20">
        <f>C11*1.1</f>
        <v>154</v>
      </c>
      <c r="F11" s="20">
        <f>E11/0.8</f>
        <v>192.5</v>
      </c>
      <c r="G11" s="22">
        <v>12988</v>
      </c>
      <c r="H11" s="22">
        <v>14867</v>
      </c>
    </row>
    <row r="12" spans="1:8" s="18" customFormat="1" ht="107.25" customHeight="1">
      <c r="A12" s="26"/>
      <c r="B12" s="26"/>
      <c r="C12" s="26"/>
      <c r="D12" s="26"/>
      <c r="E12" s="26"/>
      <c r="F12" s="26"/>
      <c r="G12" s="26"/>
      <c r="H12" s="26"/>
    </row>
    <row r="13" spans="1:8" ht="219.75" customHeight="1">
      <c r="A13" s="36" t="s">
        <v>22</v>
      </c>
      <c r="B13" s="36"/>
      <c r="C13" s="36"/>
      <c r="D13" s="36"/>
      <c r="E13" s="36"/>
      <c r="F13" s="36"/>
      <c r="G13" s="36"/>
      <c r="H13" s="36"/>
    </row>
    <row r="14" spans="1:4" ht="18.75" customHeight="1">
      <c r="A14" s="10" t="s">
        <v>16</v>
      </c>
      <c r="B14" s="11"/>
      <c r="C14" s="12"/>
      <c r="D14" s="12"/>
    </row>
    <row r="15" spans="1:4" ht="18.75" customHeight="1">
      <c r="A15" s="11" t="s">
        <v>17</v>
      </c>
      <c r="B15" s="11"/>
      <c r="C15" s="11"/>
      <c r="D15" s="11"/>
    </row>
    <row r="16" spans="1:8" ht="18.75" customHeight="1">
      <c r="A16" s="35" t="s">
        <v>18</v>
      </c>
      <c r="B16" s="35"/>
      <c r="C16" s="35"/>
      <c r="D16" s="35"/>
      <c r="E16" s="35"/>
      <c r="F16" s="35"/>
      <c r="G16" s="24"/>
      <c r="H16" s="24"/>
    </row>
    <row r="17" spans="1:8" ht="18.75" customHeight="1">
      <c r="A17" s="35" t="s">
        <v>19</v>
      </c>
      <c r="B17" s="35"/>
      <c r="C17" s="35"/>
      <c r="D17" s="35"/>
      <c r="E17" s="35"/>
      <c r="F17" s="35"/>
      <c r="G17" s="35"/>
      <c r="H17" s="35"/>
    </row>
    <row r="18" spans="1:4" ht="18.75" customHeight="1">
      <c r="A18" s="11" t="s">
        <v>29</v>
      </c>
      <c r="B18" s="11"/>
      <c r="C18" s="11"/>
      <c r="D18" s="11"/>
    </row>
    <row r="19" spans="1:8" ht="18.75" customHeight="1">
      <c r="A19" s="11" t="s">
        <v>20</v>
      </c>
      <c r="B19" s="11"/>
      <c r="C19" s="11"/>
      <c r="D19" s="11"/>
      <c r="E19" s="5"/>
      <c r="F19" s="5"/>
      <c r="G19" s="5"/>
      <c r="H19" s="5"/>
    </row>
    <row r="20" spans="1:4" ht="18.75" customHeight="1">
      <c r="A20" s="11" t="s">
        <v>21</v>
      </c>
      <c r="B20" s="13"/>
      <c r="C20" s="13"/>
      <c r="D20" s="13"/>
    </row>
    <row r="21" spans="1:8" ht="25.5" customHeight="1">
      <c r="A21" s="39"/>
      <c r="B21" s="39"/>
      <c r="C21" s="39"/>
      <c r="D21" s="39"/>
      <c r="E21" s="39"/>
      <c r="F21" s="39"/>
      <c r="G21" s="39"/>
      <c r="H21" s="39"/>
    </row>
    <row r="22" spans="1:8" ht="30.75" customHeight="1">
      <c r="A22" s="39"/>
      <c r="B22" s="39"/>
      <c r="C22" s="39"/>
      <c r="D22" s="39"/>
      <c r="E22" s="39"/>
      <c r="F22" s="39"/>
      <c r="G22" s="39"/>
      <c r="H22" s="39"/>
    </row>
    <row r="23" spans="1:8" ht="31.5" customHeight="1">
      <c r="A23" s="39"/>
      <c r="B23" s="39"/>
      <c r="C23" s="39"/>
      <c r="D23" s="39"/>
      <c r="E23" s="39"/>
      <c r="F23" s="39"/>
      <c r="G23" s="39"/>
      <c r="H23" s="39"/>
    </row>
    <row r="24" spans="1:8" ht="30" customHeight="1">
      <c r="A24" s="39"/>
      <c r="B24" s="39"/>
      <c r="C24" s="39"/>
      <c r="D24" s="39"/>
      <c r="E24" s="39"/>
      <c r="F24" s="39"/>
      <c r="G24" s="39"/>
      <c r="H24" s="39"/>
    </row>
    <row r="25" spans="1:8" ht="28.5" customHeight="1">
      <c r="A25" s="39"/>
      <c r="B25" s="39"/>
      <c r="C25" s="39"/>
      <c r="D25" s="39"/>
      <c r="E25" s="39"/>
      <c r="F25" s="39"/>
      <c r="G25" s="39"/>
      <c r="H25" s="39"/>
    </row>
    <row r="26" spans="1:8" ht="33.75" customHeight="1">
      <c r="A26" s="39"/>
      <c r="B26" s="39"/>
      <c r="C26" s="39"/>
      <c r="D26" s="39"/>
      <c r="E26" s="39"/>
      <c r="F26" s="39"/>
      <c r="G26" s="39"/>
      <c r="H26" s="39"/>
    </row>
    <row r="27" spans="1:8" ht="31.5" customHeight="1">
      <c r="A27" s="39"/>
      <c r="B27" s="39"/>
      <c r="C27" s="39"/>
      <c r="D27" s="39"/>
      <c r="E27" s="39"/>
      <c r="F27" s="39"/>
      <c r="G27" s="39"/>
      <c r="H27" s="39"/>
    </row>
  </sheetData>
  <sheetProtection/>
  <mergeCells count="19">
    <mergeCell ref="A21:H27"/>
    <mergeCell ref="G6:H6"/>
    <mergeCell ref="G7:H7"/>
    <mergeCell ref="E9:F9"/>
    <mergeCell ref="A17:H17"/>
    <mergeCell ref="A13:H13"/>
    <mergeCell ref="B7:D7"/>
    <mergeCell ref="E7:F7"/>
    <mergeCell ref="A16:F16"/>
    <mergeCell ref="A1:H1"/>
    <mergeCell ref="A2:H2"/>
    <mergeCell ref="A3:H3"/>
    <mergeCell ref="A4:H4"/>
    <mergeCell ref="A5:H5"/>
    <mergeCell ref="C9:D9"/>
    <mergeCell ref="B6:D6"/>
    <mergeCell ref="A8:H8"/>
    <mergeCell ref="E6:F6"/>
    <mergeCell ref="A12:H12"/>
  </mergeCells>
  <printOptions/>
  <pageMargins left="0.7480314960629921" right="0" top="0.02" bottom="0.15748031496062992" header="0" footer="0.1574803149606299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</cp:lastModifiedBy>
  <cp:lastPrinted>2013-02-27T03:28:37Z</cp:lastPrinted>
  <dcterms:created xsi:type="dcterms:W3CDTF">1996-12-17T01:32:42Z</dcterms:created>
  <dcterms:modified xsi:type="dcterms:W3CDTF">2013-03-18T03:11:31Z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2052-6.6.0.2855</vt:lpwstr>
  </property>
</Properties>
</file>