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QT6-15" sheetId="1" r:id="rId1"/>
    <sheet name="Sheet2" sheetId="2" r:id="rId2"/>
    <sheet name="Sheet3" sheetId="3" r:id="rId3"/>
  </sheets>
  <definedNames>
    <definedName name="_xlnm.Print_Area" localSheetId="0">'QT6-15'!$A$1:$G$97</definedName>
  </definedNames>
  <calcPr fullCalcOnLoad="1"/>
</workbook>
</file>

<file path=xl/sharedStrings.xml><?xml version="1.0" encoding="utf-8"?>
<sst xmlns="http://schemas.openxmlformats.org/spreadsheetml/2006/main" count="140" uniqueCount="98">
  <si>
    <t>泉州丰泽鸿益建材机械有限公司</t>
  </si>
  <si>
    <t>Quanzhou Hongyi Building Material Machinery Co. Ltd.</t>
  </si>
  <si>
    <t>ADD:Chengdong Industrial Zone Quanzhou,Fujian</t>
  </si>
  <si>
    <t xml:space="preserve">TEL: +86-152 5971 3109      FAX: +86-595-22683555 </t>
  </si>
  <si>
    <r>
      <t>Type QT6-15  Well-chosen Production Line Investment Specification  (Annual production:60,000m</t>
    </r>
    <r>
      <rPr>
        <b/>
        <i/>
        <vertAlign val="superscript"/>
        <sz val="11"/>
        <color indexed="62"/>
        <rFont val="Arial"/>
        <family val="2"/>
      </rPr>
      <t>3</t>
    </r>
    <r>
      <rPr>
        <b/>
        <i/>
        <sz val="11"/>
        <color indexed="62"/>
        <rFont val="Arial"/>
        <family val="2"/>
      </rPr>
      <t xml:space="preserve">)               </t>
    </r>
    <r>
      <rPr>
        <b/>
        <i/>
        <sz val="11"/>
        <color indexed="62"/>
        <rFont val="宋体"/>
        <family val="0"/>
      </rPr>
      <t>鸿益砖机</t>
    </r>
    <r>
      <rPr>
        <b/>
        <i/>
        <sz val="11"/>
        <color indexed="62"/>
        <rFont val="Arial"/>
        <family val="2"/>
      </rPr>
      <t>QT6-15</t>
    </r>
    <r>
      <rPr>
        <b/>
        <i/>
        <sz val="11"/>
        <color indexed="62"/>
        <rFont val="宋体"/>
        <family val="0"/>
      </rPr>
      <t>精选型生产线投资明细</t>
    </r>
    <r>
      <rPr>
        <b/>
        <i/>
        <sz val="11"/>
        <color indexed="62"/>
        <rFont val="Arial"/>
        <family val="2"/>
      </rPr>
      <t>(</t>
    </r>
    <r>
      <rPr>
        <b/>
        <i/>
        <sz val="11"/>
        <color indexed="62"/>
        <rFont val="宋体"/>
        <family val="0"/>
      </rPr>
      <t>年产量</t>
    </r>
    <r>
      <rPr>
        <b/>
        <i/>
        <sz val="11"/>
        <color indexed="62"/>
        <rFont val="Arial"/>
        <family val="2"/>
      </rPr>
      <t>:60,000m</t>
    </r>
    <r>
      <rPr>
        <b/>
        <i/>
        <vertAlign val="superscript"/>
        <sz val="11"/>
        <color indexed="62"/>
        <rFont val="Arial"/>
        <family val="2"/>
      </rPr>
      <t>3</t>
    </r>
    <r>
      <rPr>
        <b/>
        <i/>
        <sz val="11"/>
        <color indexed="62"/>
        <rFont val="Arial"/>
        <family val="2"/>
      </rPr>
      <t>)</t>
    </r>
  </si>
  <si>
    <t>1. Price List</t>
  </si>
  <si>
    <r>
      <t xml:space="preserve">Item </t>
    </r>
    <r>
      <rPr>
        <b/>
        <sz val="13"/>
        <rFont val="宋体"/>
        <family val="0"/>
      </rPr>
      <t>序号</t>
    </r>
  </si>
  <si>
    <r>
      <t xml:space="preserve">Name of Commodity                               </t>
    </r>
    <r>
      <rPr>
        <b/>
        <sz val="13"/>
        <rFont val="宋体"/>
        <family val="0"/>
      </rPr>
      <t>产品名称</t>
    </r>
    <r>
      <rPr>
        <b/>
        <sz val="13"/>
        <rFont val="Arial"/>
        <family val="2"/>
      </rPr>
      <t>/</t>
    </r>
    <r>
      <rPr>
        <b/>
        <sz val="13"/>
        <rFont val="宋体"/>
        <family val="0"/>
      </rPr>
      <t>型号</t>
    </r>
  </si>
  <si>
    <r>
      <t xml:space="preserve">Drive Way            </t>
    </r>
    <r>
      <rPr>
        <b/>
        <sz val="13"/>
        <rFont val="宋体"/>
        <family val="0"/>
      </rPr>
      <t>传动方式</t>
    </r>
  </si>
  <si>
    <r>
      <t xml:space="preserve">QTY            </t>
    </r>
    <r>
      <rPr>
        <b/>
        <sz val="13"/>
        <rFont val="宋体"/>
        <family val="0"/>
      </rPr>
      <t>数量</t>
    </r>
  </si>
  <si>
    <r>
      <t>Unit Price</t>
    </r>
    <r>
      <rPr>
        <b/>
        <sz val="13"/>
        <rFont val="宋体"/>
        <family val="0"/>
      </rPr>
      <t>单价</t>
    </r>
  </si>
  <si>
    <r>
      <t>Total Price</t>
    </r>
    <r>
      <rPr>
        <b/>
        <sz val="13"/>
        <rFont val="宋体"/>
        <family val="0"/>
      </rPr>
      <t>合计</t>
    </r>
  </si>
  <si>
    <t>FOB Xiamen USD</t>
  </si>
  <si>
    <r>
      <t xml:space="preserve">1. Batching &amp; Mixing System                                                                                                                                             </t>
    </r>
    <r>
      <rPr>
        <b/>
        <sz val="12"/>
        <rFont val="宋体"/>
        <family val="0"/>
      </rPr>
      <t>搅拌配料系统</t>
    </r>
    <r>
      <rPr>
        <b/>
        <sz val="12"/>
        <rFont val="Arial"/>
        <family val="2"/>
      </rPr>
      <t xml:space="preserve"> </t>
    </r>
  </si>
  <si>
    <r>
      <t>Cement Silo 45Tons                                                   45</t>
    </r>
    <r>
      <rPr>
        <sz val="11"/>
        <rFont val="宋体"/>
        <family val="0"/>
      </rPr>
      <t>吨水泥筒仓</t>
    </r>
  </si>
  <si>
    <t>/</t>
  </si>
  <si>
    <t>set</t>
  </si>
  <si>
    <r>
      <t xml:space="preserve">Screw Conveyor Ø219 - 6m                                </t>
    </r>
    <r>
      <rPr>
        <sz val="11"/>
        <rFont val="宋体"/>
        <family val="0"/>
      </rPr>
      <t>螺旋输送机</t>
    </r>
    <r>
      <rPr>
        <sz val="11"/>
        <rFont val="Arial"/>
        <family val="2"/>
      </rPr>
      <t>Ø219 - 6m</t>
    </r>
  </si>
  <si>
    <r>
      <t xml:space="preserve">Mechanical               </t>
    </r>
    <r>
      <rPr>
        <sz val="11"/>
        <rFont val="宋体"/>
        <family val="0"/>
      </rPr>
      <t>机械</t>
    </r>
  </si>
  <si>
    <r>
      <t>Cement Scale Z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 xml:space="preserve">300                                               </t>
    </r>
    <r>
      <rPr>
        <sz val="11"/>
        <rFont val="宋体"/>
        <family val="0"/>
      </rPr>
      <t>水泥称</t>
    </r>
    <r>
      <rPr>
        <sz val="11"/>
        <rFont val="Arial"/>
        <family val="2"/>
      </rPr>
      <t>Z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300</t>
    </r>
  </si>
  <si>
    <r>
      <t xml:space="preserve">Electronic Scale </t>
    </r>
    <r>
      <rPr>
        <sz val="11"/>
        <rFont val="宋体"/>
        <family val="0"/>
      </rPr>
      <t>电子计量</t>
    </r>
  </si>
  <si>
    <r>
      <t>Batching Plant PL800-</t>
    </r>
    <r>
      <rPr>
        <sz val="11"/>
        <rFont val="宋体"/>
        <family val="0"/>
      </rPr>
      <t>Ⅱ</t>
    </r>
    <r>
      <rPr>
        <sz val="11"/>
        <rFont val="Arial"/>
        <family val="2"/>
      </rPr>
      <t xml:space="preserve">                                                 </t>
    </r>
    <r>
      <rPr>
        <sz val="11"/>
        <rFont val="宋体"/>
        <family val="0"/>
      </rPr>
      <t>自动配料机</t>
    </r>
    <r>
      <rPr>
        <sz val="11"/>
        <rFont val="Arial"/>
        <family val="2"/>
      </rPr>
      <t>PL800-</t>
    </r>
    <r>
      <rPr>
        <sz val="11"/>
        <rFont val="宋体"/>
        <family val="0"/>
      </rPr>
      <t>Ⅱ</t>
    </r>
    <r>
      <rPr>
        <sz val="11"/>
        <rFont val="Arial"/>
        <family val="2"/>
      </rPr>
      <t xml:space="preserve"> </t>
    </r>
  </si>
  <si>
    <r>
      <t xml:space="preserve">Mixer JS500                                                             </t>
    </r>
    <r>
      <rPr>
        <sz val="11"/>
        <rFont val="宋体"/>
        <family val="0"/>
      </rPr>
      <t>搅拌机</t>
    </r>
    <r>
      <rPr>
        <sz val="11"/>
        <rFont val="Arial"/>
        <family val="2"/>
      </rPr>
      <t>JS500</t>
    </r>
  </si>
  <si>
    <r>
      <t xml:space="preserve">Belt Conveyor I                                                         </t>
    </r>
    <r>
      <rPr>
        <sz val="11"/>
        <rFont val="宋体"/>
        <family val="0"/>
      </rPr>
      <t>皮带输送机</t>
    </r>
    <r>
      <rPr>
        <sz val="11"/>
        <rFont val="Arial"/>
        <family val="2"/>
      </rPr>
      <t xml:space="preserve">  I   </t>
    </r>
  </si>
  <si>
    <r>
      <t xml:space="preserve">Total USD </t>
    </r>
    <r>
      <rPr>
        <b/>
        <sz val="11"/>
        <color indexed="18"/>
        <rFont val="宋体"/>
        <family val="0"/>
      </rPr>
      <t>小计（美元）</t>
    </r>
  </si>
  <si>
    <r>
      <t xml:space="preserve">2. Block Making System                                                                                                                                                        </t>
    </r>
    <r>
      <rPr>
        <b/>
        <sz val="12"/>
        <rFont val="宋体"/>
        <family val="0"/>
      </rPr>
      <t>成型主机</t>
    </r>
  </si>
  <si>
    <r>
      <t xml:space="preserve">Block Making Machine QT6-15                                     </t>
    </r>
    <r>
      <rPr>
        <sz val="11"/>
        <rFont val="宋体"/>
        <family val="0"/>
      </rPr>
      <t>砌块成型机</t>
    </r>
    <r>
      <rPr>
        <sz val="11"/>
        <rFont val="Arial"/>
        <family val="2"/>
      </rPr>
      <t>QT6-15</t>
    </r>
  </si>
  <si>
    <r>
      <t xml:space="preserve">Hydraulic          </t>
    </r>
    <r>
      <rPr>
        <sz val="11"/>
        <rFont val="宋体"/>
        <family val="0"/>
      </rPr>
      <t>液压</t>
    </r>
  </si>
  <si>
    <r>
      <t xml:space="preserve">Hydraulic System for Block Making Machine                </t>
    </r>
    <r>
      <rPr>
        <sz val="11"/>
        <rFont val="宋体"/>
        <family val="0"/>
      </rPr>
      <t>砌块成型机液压站</t>
    </r>
    <r>
      <rPr>
        <sz val="11"/>
        <rFont val="Arial"/>
        <family val="2"/>
      </rPr>
      <t xml:space="preserve">            </t>
    </r>
  </si>
  <si>
    <r>
      <t xml:space="preserve">Cotrolling System for Block Making Machine              </t>
    </r>
    <r>
      <rPr>
        <sz val="11"/>
        <rFont val="宋体"/>
        <family val="0"/>
      </rPr>
      <t>砌块成型机控制系统</t>
    </r>
  </si>
  <si>
    <r>
      <t xml:space="preserve">Electronic         </t>
    </r>
    <r>
      <rPr>
        <sz val="11"/>
        <rFont val="宋体"/>
        <family val="0"/>
      </rPr>
      <t>电控</t>
    </r>
  </si>
  <si>
    <r>
      <t xml:space="preserve">Mould </t>
    </r>
    <r>
      <rPr>
        <sz val="11"/>
        <rFont val="宋体"/>
        <family val="0"/>
      </rPr>
      <t>Ⅰ（</t>
    </r>
    <r>
      <rPr>
        <sz val="11"/>
        <rFont val="Arial"/>
        <family val="2"/>
      </rPr>
      <t>1set for free</t>
    </r>
    <r>
      <rPr>
        <sz val="11"/>
        <rFont val="宋体"/>
        <family val="0"/>
      </rPr>
      <t>）</t>
    </r>
    <r>
      <rPr>
        <sz val="11"/>
        <rFont val="Arial"/>
        <family val="2"/>
      </rPr>
      <t xml:space="preserve">                                                                    </t>
    </r>
    <r>
      <rPr>
        <sz val="11"/>
        <rFont val="宋体"/>
        <family val="0"/>
      </rPr>
      <t>模具Ⅰ（随机配送一套）</t>
    </r>
  </si>
  <si>
    <r>
      <t xml:space="preserve">Equip For Storing &amp; Distributing Material                  </t>
    </r>
    <r>
      <rPr>
        <sz val="11"/>
        <rFont val="宋体"/>
        <family val="0"/>
      </rPr>
      <t>贮料分料斗带封闭式皮带</t>
    </r>
  </si>
  <si>
    <r>
      <t xml:space="preserve">Pallet Warehouse                                                       </t>
    </r>
    <r>
      <rPr>
        <sz val="11"/>
        <rFont val="宋体"/>
        <family val="0"/>
      </rPr>
      <t>托板仓</t>
    </r>
    <r>
      <rPr>
        <sz val="11"/>
        <rFont val="Arial"/>
        <family val="2"/>
      </rPr>
      <t xml:space="preserve">                                                                                                      </t>
    </r>
  </si>
  <si>
    <r>
      <t xml:space="preserve">Pallet Conveyor                                                                </t>
    </r>
    <r>
      <rPr>
        <sz val="11"/>
        <rFont val="宋体"/>
        <family val="0"/>
      </rPr>
      <t>送板机</t>
    </r>
  </si>
  <si>
    <r>
      <t xml:space="preserve">Block Conveyor                                                   </t>
    </r>
    <r>
      <rPr>
        <sz val="11"/>
        <rFont val="幼圆"/>
        <family val="3"/>
      </rPr>
      <t>送砖机　</t>
    </r>
  </si>
  <si>
    <r>
      <t xml:space="preserve">Clean Machine                                                          </t>
    </r>
    <r>
      <rPr>
        <sz val="11"/>
        <rFont val="宋体"/>
        <family val="0"/>
      </rPr>
      <t>砖面清扫器</t>
    </r>
  </si>
  <si>
    <r>
      <t>Total USD</t>
    </r>
    <r>
      <rPr>
        <b/>
        <sz val="11"/>
        <color indexed="18"/>
        <rFont val="宋体"/>
        <family val="0"/>
      </rPr>
      <t>小计（美元）</t>
    </r>
  </si>
  <si>
    <r>
      <t xml:space="preserve">3. Finished Products Conveyor &amp; Cubing System                                                                                                     </t>
    </r>
    <r>
      <rPr>
        <b/>
        <sz val="12"/>
        <rFont val="宋体"/>
        <family val="0"/>
      </rPr>
      <t>自动叠板系统</t>
    </r>
  </si>
  <si>
    <r>
      <t xml:space="preserve">Automatic Elevator                                                    </t>
    </r>
    <r>
      <rPr>
        <sz val="11"/>
        <rFont val="宋体"/>
        <family val="0"/>
      </rPr>
      <t>自动叠板机</t>
    </r>
  </si>
  <si>
    <r>
      <t xml:space="preserve">Hydraulic System for Automatic Elevator                      </t>
    </r>
    <r>
      <rPr>
        <sz val="11"/>
        <rFont val="宋体"/>
        <family val="0"/>
      </rPr>
      <t>自动叠板机液压站</t>
    </r>
  </si>
  <si>
    <r>
      <t xml:space="preserve">Automatic Face Mix Section                                            </t>
    </r>
    <r>
      <rPr>
        <sz val="11"/>
        <color indexed="8"/>
        <rFont val="宋体"/>
        <family val="0"/>
      </rPr>
      <t>二次布料机</t>
    </r>
  </si>
  <si>
    <r>
      <t xml:space="preserve">Hydraulic          </t>
    </r>
    <r>
      <rPr>
        <sz val="11"/>
        <color indexed="8"/>
        <rFont val="宋体"/>
        <family val="0"/>
      </rPr>
      <t>液压</t>
    </r>
  </si>
  <si>
    <r>
      <t xml:space="preserve">Surface Material Mixer                                                 </t>
    </r>
    <r>
      <rPr>
        <sz val="11"/>
        <color indexed="8"/>
        <rFont val="宋体"/>
        <family val="0"/>
      </rPr>
      <t>二次面料搅拌机</t>
    </r>
  </si>
  <si>
    <r>
      <t xml:space="preserve">Mechanical               </t>
    </r>
    <r>
      <rPr>
        <sz val="11"/>
        <color indexed="8"/>
        <rFont val="宋体"/>
        <family val="0"/>
      </rPr>
      <t>机械</t>
    </r>
  </si>
  <si>
    <r>
      <t xml:space="preserve">Belt Conveyor </t>
    </r>
    <r>
      <rPr>
        <sz val="11"/>
        <color indexed="8"/>
        <rFont val="宋体"/>
        <family val="0"/>
      </rPr>
      <t>Ⅱ</t>
    </r>
    <r>
      <rPr>
        <sz val="11"/>
        <color indexed="8"/>
        <rFont val="Arial"/>
        <family val="2"/>
      </rPr>
      <t xml:space="preserve">                                                          </t>
    </r>
    <r>
      <rPr>
        <sz val="11"/>
        <color indexed="8"/>
        <rFont val="宋体"/>
        <family val="0"/>
      </rPr>
      <t>皮带输送机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宋体"/>
        <family val="0"/>
      </rPr>
      <t>Ⅱ</t>
    </r>
    <r>
      <rPr>
        <sz val="11"/>
        <color indexed="8"/>
        <rFont val="Arial"/>
        <family val="2"/>
      </rPr>
      <t xml:space="preserve">     </t>
    </r>
  </si>
  <si>
    <r>
      <t xml:space="preserve">Prepare By Buyer                        </t>
    </r>
    <r>
      <rPr>
        <sz val="11"/>
        <rFont val="宋体"/>
        <family val="0"/>
      </rPr>
      <t>可自备</t>
    </r>
  </si>
  <si>
    <t>pcs</t>
  </si>
  <si>
    <r>
      <t xml:space="preserve">Spare Parts                                                           </t>
    </r>
    <r>
      <rPr>
        <sz val="11"/>
        <rFont val="宋体"/>
        <family val="0"/>
      </rPr>
      <t>配件</t>
    </r>
  </si>
  <si>
    <r>
      <t xml:space="preserve">as per order           </t>
    </r>
    <r>
      <rPr>
        <sz val="11"/>
        <rFont val="宋体"/>
        <family val="0"/>
      </rPr>
      <t>根据实际订单配送</t>
    </r>
  </si>
  <si>
    <r>
      <t xml:space="preserve">Total Value USD for Above Items </t>
    </r>
    <r>
      <rPr>
        <b/>
        <sz val="11"/>
        <color indexed="10"/>
        <rFont val="宋体"/>
        <family val="0"/>
      </rPr>
      <t>以上共计（美元）</t>
    </r>
  </si>
  <si>
    <r>
      <t xml:space="preserve">Extra Mould                                                               </t>
    </r>
    <r>
      <rPr>
        <sz val="11"/>
        <color indexed="8"/>
        <rFont val="宋体"/>
        <family val="0"/>
      </rPr>
      <t>额外模具</t>
    </r>
  </si>
  <si>
    <r>
      <t xml:space="preserve">Hydraulic Trolly                                                                 </t>
    </r>
    <r>
      <rPr>
        <sz val="11"/>
        <color indexed="8"/>
        <rFont val="宋体"/>
        <family val="0"/>
      </rPr>
      <t>液压式小推车</t>
    </r>
  </si>
  <si>
    <r>
      <t xml:space="preserve">Not included in above supply:                                                                                                                           </t>
    </r>
    <r>
      <rPr>
        <b/>
        <sz val="11"/>
        <color indexed="10"/>
        <rFont val="宋体"/>
        <family val="0"/>
      </rPr>
      <t>以上报价不含：</t>
    </r>
  </si>
  <si>
    <r>
      <t xml:space="preserve">1. Unskilled labor, site service (electricity, tools, welding and cutting system).                                          </t>
    </r>
    <r>
      <rPr>
        <sz val="11"/>
        <color indexed="10"/>
        <rFont val="宋体"/>
        <family val="0"/>
      </rPr>
      <t>工人，现场服务（电、安装工具、电焊切割设备）。</t>
    </r>
    <r>
      <rPr>
        <sz val="11"/>
        <color indexed="10"/>
        <rFont val="Arial"/>
        <family val="2"/>
      </rPr>
      <t xml:space="preserve">                                               </t>
    </r>
  </si>
  <si>
    <r>
      <t xml:space="preserve">2. Civil works.                                                                                                                                                 </t>
    </r>
    <r>
      <rPr>
        <sz val="11"/>
        <color indexed="10"/>
        <rFont val="宋体"/>
        <family val="0"/>
      </rPr>
      <t>土木工程。</t>
    </r>
  </si>
  <si>
    <r>
      <t xml:space="preserve">3. Lifting gear for plant assembly.                                                                                                               </t>
    </r>
    <r>
      <rPr>
        <sz val="11"/>
        <color indexed="10"/>
        <rFont val="宋体"/>
        <family val="0"/>
      </rPr>
      <t>工厂安装设备提升机。</t>
    </r>
  </si>
  <si>
    <r>
      <t xml:space="preserve">4. Main connections to the plant.                                                                                                                   </t>
    </r>
    <r>
      <rPr>
        <sz val="11"/>
        <color indexed="10"/>
        <rFont val="宋体"/>
        <family val="0"/>
      </rPr>
      <t>工厂的主要连接。</t>
    </r>
  </si>
  <si>
    <r>
      <t xml:space="preserve">5. Earthing (local standard earth plate).                                                                                                                  </t>
    </r>
    <r>
      <rPr>
        <sz val="11"/>
        <color indexed="10"/>
        <rFont val="宋体"/>
        <family val="0"/>
      </rPr>
      <t>接地（当地标准接地板）。</t>
    </r>
    <r>
      <rPr>
        <sz val="11"/>
        <color indexed="10"/>
        <rFont val="Arial"/>
        <family val="2"/>
      </rPr>
      <t xml:space="preserve">                                                                                                   </t>
    </r>
  </si>
  <si>
    <r>
      <t xml:space="preserve">6. Structural works of main components.                                                                                                         </t>
    </r>
    <r>
      <rPr>
        <sz val="11"/>
        <color indexed="10"/>
        <rFont val="宋体"/>
        <family val="0"/>
      </rPr>
      <t>主要部件结构工作。</t>
    </r>
    <r>
      <rPr>
        <sz val="11"/>
        <color indexed="10"/>
        <rFont val="Arial"/>
        <family val="2"/>
      </rPr>
      <t xml:space="preserve">                                                                                                       </t>
    </r>
  </si>
  <si>
    <r>
      <t xml:space="preserve">7. The systems if not specifically mentioned in the offer.                                                                             </t>
    </r>
    <r>
      <rPr>
        <sz val="11"/>
        <color indexed="10"/>
        <rFont val="宋体"/>
        <family val="0"/>
      </rPr>
      <t>报价中未提及的设备。</t>
    </r>
  </si>
  <si>
    <r>
      <t xml:space="preserve">8. Custom’s clearance upon ship arrival at destination port within relative handing costs.                        </t>
    </r>
    <r>
      <rPr>
        <sz val="11"/>
        <color indexed="10"/>
        <rFont val="宋体"/>
        <family val="0"/>
      </rPr>
      <t>设备到港后的清关及相关操作费用。</t>
    </r>
  </si>
  <si>
    <r>
      <t xml:space="preserve">2. Commercial conditions                                                                                                            </t>
    </r>
    <r>
      <rPr>
        <b/>
        <sz val="14"/>
        <rFont val="宋体"/>
        <family val="0"/>
      </rPr>
      <t>商业条款</t>
    </r>
    <r>
      <rPr>
        <b/>
        <sz val="14"/>
        <rFont val="Arial"/>
        <family val="2"/>
      </rPr>
      <t xml:space="preserve">                                                                                                 </t>
    </r>
  </si>
  <si>
    <r>
      <t>Payment</t>
    </r>
    <r>
      <rPr>
        <b/>
        <u val="single"/>
        <sz val="11"/>
        <rFont val="宋体"/>
        <family val="0"/>
      </rPr>
      <t>支付条款</t>
    </r>
  </si>
  <si>
    <r>
      <t xml:space="preserve">30% Deposit by T/T after contract signing, 70% by T/T before shipment.                                                                          </t>
    </r>
    <r>
      <rPr>
        <sz val="11"/>
        <rFont val="宋体"/>
        <family val="0"/>
      </rPr>
      <t>签订合同后通过</t>
    </r>
    <r>
      <rPr>
        <sz val="11"/>
        <rFont val="Arial"/>
        <family val="2"/>
      </rPr>
      <t>T/T</t>
    </r>
    <r>
      <rPr>
        <sz val="11"/>
        <rFont val="宋体"/>
        <family val="0"/>
      </rPr>
      <t>支付</t>
    </r>
    <r>
      <rPr>
        <sz val="11"/>
        <rFont val="Arial"/>
        <family val="2"/>
      </rPr>
      <t>30%</t>
    </r>
    <r>
      <rPr>
        <sz val="11"/>
        <rFont val="宋体"/>
        <family val="0"/>
      </rPr>
      <t>的订金，装柜前通过</t>
    </r>
    <r>
      <rPr>
        <sz val="11"/>
        <rFont val="Arial"/>
        <family val="2"/>
      </rPr>
      <t>T/T</t>
    </r>
    <r>
      <rPr>
        <sz val="11"/>
        <rFont val="宋体"/>
        <family val="0"/>
      </rPr>
      <t>支付</t>
    </r>
    <r>
      <rPr>
        <sz val="11"/>
        <rFont val="Arial"/>
        <family val="2"/>
      </rPr>
      <t>70%</t>
    </r>
    <r>
      <rPr>
        <sz val="11"/>
        <rFont val="宋体"/>
        <family val="0"/>
      </rPr>
      <t>尾款。</t>
    </r>
  </si>
  <si>
    <r>
      <t>Price Basis</t>
    </r>
    <r>
      <rPr>
        <b/>
        <u val="single"/>
        <sz val="11"/>
        <rFont val="宋体"/>
        <family val="0"/>
      </rPr>
      <t>价格</t>
    </r>
  </si>
  <si>
    <r>
      <t xml:space="preserve">FOB Xiamen Price.               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>离岸价格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</t>
    </r>
  </si>
  <si>
    <r>
      <t>Delivery</t>
    </r>
    <r>
      <rPr>
        <b/>
        <u val="single"/>
        <sz val="11"/>
        <rFont val="宋体"/>
        <family val="0"/>
      </rPr>
      <t>交货期</t>
    </r>
  </si>
  <si>
    <t xml:space="preserve"> frequency. </t>
  </si>
  <si>
    <r>
      <t>Packing</t>
    </r>
    <r>
      <rPr>
        <b/>
        <u val="single"/>
        <sz val="11"/>
        <rFont val="宋体"/>
        <family val="0"/>
      </rPr>
      <t>包装</t>
    </r>
  </si>
  <si>
    <r>
      <t xml:space="preserve">Export seaworthy standard.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>出口海运标准。</t>
    </r>
  </si>
  <si>
    <r>
      <t>Installation &amp; Commissioning</t>
    </r>
    <r>
      <rPr>
        <b/>
        <u val="single"/>
        <sz val="11"/>
        <rFont val="宋体"/>
        <family val="0"/>
      </rPr>
      <t>安装调试</t>
    </r>
  </si>
  <si>
    <t xml:space="preserve">These prices are not including installation &amp; commissioning. Installation &amp; commissioning cost (Visa, Flight, </t>
  </si>
  <si>
    <t xml:space="preserve">Accommodation, Food ) will be borne by Buyer at actual cost. The Exporter will send one engineer and one </t>
  </si>
  <si>
    <r>
      <t>Maintenance</t>
    </r>
    <r>
      <rPr>
        <b/>
        <u val="single"/>
        <sz val="11"/>
        <rFont val="宋体"/>
        <family val="0"/>
      </rPr>
      <t>维修</t>
    </r>
  </si>
  <si>
    <r>
      <t xml:space="preserve">Maintenance cost (Visa, Flight, Accommodation, Food ) will be borne by Buyer at actual cost.                                                           </t>
    </r>
    <r>
      <rPr>
        <sz val="11"/>
        <rFont val="宋体"/>
        <family val="0"/>
      </rPr>
      <t>维修费用（签证费，往返客人工厂机票，食宿费用等）由买方按实际费用承担。</t>
    </r>
  </si>
  <si>
    <r>
      <t>After-sales Service</t>
    </r>
    <r>
      <rPr>
        <b/>
        <u val="single"/>
        <sz val="11"/>
        <rFont val="宋体"/>
        <family val="0"/>
      </rPr>
      <t>售后服务</t>
    </r>
  </si>
  <si>
    <r>
      <t xml:space="preserve">Free technical consultation will be provided.                                                                                                                    </t>
    </r>
    <r>
      <rPr>
        <sz val="11"/>
        <rFont val="宋体"/>
        <family val="0"/>
      </rPr>
      <t>提供免费技术咨询。</t>
    </r>
  </si>
  <si>
    <r>
      <t>Warranty</t>
    </r>
    <r>
      <rPr>
        <b/>
        <u val="single"/>
        <sz val="11"/>
        <rFont val="宋体"/>
        <family val="0"/>
      </rPr>
      <t>保修</t>
    </r>
  </si>
  <si>
    <t>Machine for 12 months after arriving the port of destination</t>
  </si>
  <si>
    <t>Parts are 12 months normal wear &amp; tear condition</t>
  </si>
  <si>
    <r>
      <t>从设备到港日起</t>
    </r>
    <r>
      <rPr>
        <sz val="11"/>
        <rFont val="Arial"/>
        <family val="2"/>
      </rPr>
      <t>1</t>
    </r>
    <r>
      <rPr>
        <sz val="11"/>
        <rFont val="宋体"/>
        <family val="0"/>
      </rPr>
      <t>年内保修。</t>
    </r>
  </si>
  <si>
    <r>
      <t xml:space="preserve">Validity Date </t>
    </r>
    <r>
      <rPr>
        <b/>
        <u val="single"/>
        <sz val="11"/>
        <rFont val="宋体"/>
        <family val="0"/>
      </rPr>
      <t>报价有效期</t>
    </r>
  </si>
  <si>
    <t xml:space="preserve">1 month                                        </t>
  </si>
  <si>
    <r>
      <t>1</t>
    </r>
    <r>
      <rPr>
        <i/>
        <sz val="11"/>
        <rFont val="宋体"/>
        <family val="0"/>
      </rPr>
      <t>个月</t>
    </r>
  </si>
  <si>
    <r>
      <t xml:space="preserve">4. Automatic Pallet Conveyor &amp; Cubing System                                                                                                            </t>
    </r>
    <r>
      <rPr>
        <b/>
        <sz val="12"/>
        <color indexed="8"/>
        <rFont val="宋体"/>
        <family val="0"/>
      </rPr>
      <t>自动供板系统</t>
    </r>
    <r>
      <rPr>
        <b/>
        <sz val="12"/>
        <color indexed="8"/>
        <rFont val="Arial"/>
        <family val="2"/>
      </rPr>
      <t xml:space="preserve">                                                                </t>
    </r>
  </si>
  <si>
    <r>
      <t xml:space="preserve">Mechanical  Automatic Pallet Feeder                                                    </t>
    </r>
    <r>
      <rPr>
        <sz val="11"/>
        <color indexed="8"/>
        <rFont val="宋体"/>
        <family val="0"/>
      </rPr>
      <t>链条式自动供板机</t>
    </r>
  </si>
  <si>
    <r>
      <t xml:space="preserve">Total USD </t>
    </r>
    <r>
      <rPr>
        <b/>
        <sz val="11"/>
        <color indexed="18"/>
        <rFont val="宋体"/>
        <family val="0"/>
      </rPr>
      <t>小计（美元）</t>
    </r>
  </si>
  <si>
    <r>
      <t xml:space="preserve">5. Surface Material Batching System (Optional Color Surface System)                                                                </t>
    </r>
    <r>
      <rPr>
        <b/>
        <sz val="12"/>
        <rFont val="宋体"/>
        <family val="0"/>
      </rPr>
      <t>面料配置系统（选配）</t>
    </r>
  </si>
  <si>
    <t xml:space="preserve">translator to install Hongyi block machine. The Buyer should pay USD50/day for each person  </t>
  </si>
  <si>
    <t>报价不含安装调试费用。安装调试费用（签证费，往返客人工厂机票，食宿费用等）由买方按实际费用承担。厂家将派一名技术员和一名翻译到买方工厂指导安装。买方须支付每人每天50美金安装费用；</t>
  </si>
  <si>
    <t>Web: www.qzhy.cn           Email: hy002@qzhy.cn</t>
  </si>
  <si>
    <t>Winnie Su</t>
  </si>
  <si>
    <r>
      <t xml:space="preserve">PVC Pallet (880x680x18mm, 19.1kg)                      </t>
    </r>
    <r>
      <rPr>
        <sz val="11"/>
        <rFont val="宋体"/>
        <family val="0"/>
      </rPr>
      <t>塑胶板</t>
    </r>
    <r>
      <rPr>
        <sz val="11"/>
        <rFont val="Arial"/>
        <family val="2"/>
      </rPr>
      <t xml:space="preserve"> (880x680x18mm, 19.1kg)                    </t>
    </r>
  </si>
  <si>
    <t>45 working days upon receipt of advance payment and the customer confirm the moulds, local voltage &amp;</t>
  </si>
  <si>
    <t>在收到订金且客人确认模具图纸，当地电压，频率后45天内交货。</t>
  </si>
  <si>
    <r>
      <t xml:space="preserve">6. Other Optional Accessories                                                                                                                                         </t>
    </r>
    <r>
      <rPr>
        <b/>
        <sz val="12"/>
        <rFont val="宋体"/>
        <family val="0"/>
      </rPr>
      <t>其它辅助设备＆可选配件</t>
    </r>
  </si>
  <si>
    <t>Included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</si>
</sst>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i/>
      <sz val="11"/>
      <color indexed="6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name val="宋体"/>
      <family val="0"/>
    </font>
    <font>
      <i/>
      <sz val="11"/>
      <name val="Arial"/>
      <family val="2"/>
    </font>
    <font>
      <b/>
      <i/>
      <vertAlign val="superscript"/>
      <sz val="11"/>
      <color indexed="62"/>
      <name val="Arial"/>
      <family val="2"/>
    </font>
    <font>
      <b/>
      <i/>
      <sz val="11"/>
      <color indexed="62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vertAlign val="subscript"/>
      <sz val="11"/>
      <name val="Arial"/>
      <family val="2"/>
    </font>
    <font>
      <b/>
      <sz val="11"/>
      <color indexed="18"/>
      <name val="宋体"/>
      <family val="0"/>
    </font>
    <font>
      <sz val="11"/>
      <name val="幼圆"/>
      <family val="3"/>
    </font>
    <font>
      <b/>
      <sz val="11"/>
      <color indexed="10"/>
      <name val="宋体"/>
      <family val="0"/>
    </font>
    <font>
      <b/>
      <sz val="14"/>
      <name val="宋体"/>
      <family val="0"/>
    </font>
    <font>
      <b/>
      <u val="single"/>
      <sz val="11"/>
      <name val="宋体"/>
      <family val="0"/>
    </font>
    <font>
      <i/>
      <sz val="11"/>
      <name val="宋体"/>
      <family val="0"/>
    </font>
    <font>
      <b/>
      <sz val="12"/>
      <color indexed="8"/>
      <name val="Arial"/>
      <family val="2"/>
    </font>
    <font>
      <b/>
      <sz val="12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3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7" fillId="22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58" fontId="21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7" fillId="22" borderId="13" xfId="0" applyFont="1" applyFill="1" applyBorder="1" applyAlignment="1">
      <alignment horizontal="center" vertical="center" wrapText="1"/>
    </xf>
    <xf numFmtId="0" fontId="27" fillId="22" borderId="14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righ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7" fillId="22" borderId="15" xfId="0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right" vertical="center" wrapText="1"/>
    </xf>
    <xf numFmtId="0" fontId="29" fillId="0" borderId="13" xfId="0" applyFont="1" applyFill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right" vertical="center" wrapText="1"/>
    </xf>
    <xf numFmtId="0" fontId="32" fillId="24" borderId="13" xfId="0" applyFont="1" applyFill="1" applyBorder="1" applyAlignment="1">
      <alignment horizontal="right"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1</xdr:col>
      <xdr:colOff>809625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66675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5.875" style="3" customWidth="1"/>
    <col min="2" max="2" width="38.75390625" style="4" customWidth="1"/>
    <col min="3" max="3" width="14.375" style="3" customWidth="1"/>
    <col min="4" max="4" width="6.375" style="3" customWidth="1"/>
    <col min="5" max="5" width="6.00390625" style="3" customWidth="1"/>
    <col min="6" max="6" width="10.75390625" style="3" customWidth="1"/>
    <col min="7" max="7" width="11.75390625" style="5" customWidth="1"/>
    <col min="8" max="255" width="9.00390625" style="4" customWidth="1"/>
  </cols>
  <sheetData>
    <row r="1" spans="1:7" ht="22.5">
      <c r="A1" s="35" t="s">
        <v>0</v>
      </c>
      <c r="B1" s="36"/>
      <c r="C1" s="36"/>
      <c r="D1" s="36"/>
      <c r="E1" s="36"/>
      <c r="F1" s="36"/>
      <c r="G1" s="36"/>
    </row>
    <row r="2" spans="1:7" ht="14.25">
      <c r="A2" s="37" t="s">
        <v>1</v>
      </c>
      <c r="B2" s="38"/>
      <c r="C2" s="38"/>
      <c r="D2" s="38"/>
      <c r="E2" s="38"/>
      <c r="F2" s="38"/>
      <c r="G2" s="38"/>
    </row>
    <row r="3" spans="1:7" ht="14.25">
      <c r="A3" s="39" t="s">
        <v>2</v>
      </c>
      <c r="B3" s="38"/>
      <c r="C3" s="38"/>
      <c r="D3" s="38"/>
      <c r="E3" s="38"/>
      <c r="F3" s="38"/>
      <c r="G3" s="38"/>
    </row>
    <row r="4" spans="1:7" ht="14.25">
      <c r="A4" s="39" t="s">
        <v>3</v>
      </c>
      <c r="B4" s="38"/>
      <c r="C4" s="38"/>
      <c r="D4" s="38"/>
      <c r="E4" s="38"/>
      <c r="F4" s="38"/>
      <c r="G4" s="38"/>
    </row>
    <row r="5" spans="1:7" ht="14.25">
      <c r="A5" s="38" t="s">
        <v>91</v>
      </c>
      <c r="B5" s="38"/>
      <c r="C5" s="38"/>
      <c r="D5" s="38"/>
      <c r="E5" s="38"/>
      <c r="F5" s="38"/>
      <c r="G5" s="38"/>
    </row>
    <row r="6" spans="6:7" ht="15">
      <c r="F6" s="40"/>
      <c r="G6" s="40"/>
    </row>
    <row r="7" spans="1:7" ht="37.5" customHeight="1">
      <c r="A7" s="41" t="s">
        <v>4</v>
      </c>
      <c r="B7" s="42"/>
      <c r="C7" s="42"/>
      <c r="D7" s="42"/>
      <c r="E7" s="42"/>
      <c r="F7" s="42"/>
      <c r="G7" s="42"/>
    </row>
    <row r="8" spans="1:7" ht="18">
      <c r="A8" s="43" t="s">
        <v>5</v>
      </c>
      <c r="B8" s="43"/>
      <c r="C8" s="43"/>
      <c r="D8" s="43"/>
      <c r="E8" s="43"/>
      <c r="F8" s="43"/>
      <c r="G8" s="43"/>
    </row>
    <row r="9" spans="1:7" ht="31.5">
      <c r="A9" s="54" t="s">
        <v>6</v>
      </c>
      <c r="B9" s="56" t="s">
        <v>7</v>
      </c>
      <c r="C9" s="56" t="s">
        <v>8</v>
      </c>
      <c r="D9" s="56" t="s">
        <v>9</v>
      </c>
      <c r="E9" s="56"/>
      <c r="F9" s="6" t="s">
        <v>10</v>
      </c>
      <c r="G9" s="7" t="s">
        <v>11</v>
      </c>
    </row>
    <row r="10" spans="1:7" ht="16.5">
      <c r="A10" s="55"/>
      <c r="B10" s="44"/>
      <c r="C10" s="44"/>
      <c r="D10" s="44"/>
      <c r="E10" s="44"/>
      <c r="F10" s="44" t="s">
        <v>12</v>
      </c>
      <c r="G10" s="45"/>
    </row>
    <row r="11" spans="1:7" ht="36" customHeight="1">
      <c r="A11" s="46" t="s">
        <v>13</v>
      </c>
      <c r="B11" s="47"/>
      <c r="C11" s="47"/>
      <c r="D11" s="47"/>
      <c r="E11" s="47"/>
      <c r="F11" s="47"/>
      <c r="G11" s="48"/>
    </row>
    <row r="12" spans="1:7" ht="28.5">
      <c r="A12" s="8">
        <v>1</v>
      </c>
      <c r="B12" s="9" t="s">
        <v>14</v>
      </c>
      <c r="C12" s="10" t="s">
        <v>15</v>
      </c>
      <c r="D12" s="10">
        <v>1</v>
      </c>
      <c r="E12" s="10" t="s">
        <v>16</v>
      </c>
      <c r="F12" s="10"/>
      <c r="G12" s="11">
        <f aca="true" t="shared" si="0" ref="G12:G17">D12*F12</f>
        <v>0</v>
      </c>
    </row>
    <row r="13" spans="1:7" ht="28.5">
      <c r="A13" s="8">
        <v>2</v>
      </c>
      <c r="B13" s="9" t="s">
        <v>17</v>
      </c>
      <c r="C13" s="10" t="s">
        <v>18</v>
      </c>
      <c r="D13" s="10">
        <v>1</v>
      </c>
      <c r="E13" s="10" t="s">
        <v>16</v>
      </c>
      <c r="F13" s="10"/>
      <c r="G13" s="11">
        <f t="shared" si="0"/>
        <v>0</v>
      </c>
    </row>
    <row r="14" spans="1:7" ht="37.5">
      <c r="A14" s="8">
        <v>3</v>
      </c>
      <c r="B14" s="9" t="s">
        <v>19</v>
      </c>
      <c r="C14" s="10" t="s">
        <v>20</v>
      </c>
      <c r="D14" s="10">
        <v>1</v>
      </c>
      <c r="E14" s="10" t="s">
        <v>16</v>
      </c>
      <c r="F14" s="10"/>
      <c r="G14" s="11">
        <f t="shared" si="0"/>
        <v>0</v>
      </c>
    </row>
    <row r="15" spans="1:7" ht="28.5">
      <c r="A15" s="12">
        <v>4</v>
      </c>
      <c r="B15" s="13" t="s">
        <v>21</v>
      </c>
      <c r="C15" s="14" t="s">
        <v>20</v>
      </c>
      <c r="D15" s="14">
        <v>1</v>
      </c>
      <c r="E15" s="14" t="s">
        <v>16</v>
      </c>
      <c r="F15" s="14"/>
      <c r="G15" s="15">
        <f t="shared" si="0"/>
        <v>0</v>
      </c>
    </row>
    <row r="16" spans="1:10" ht="28.5">
      <c r="A16" s="12">
        <v>5</v>
      </c>
      <c r="B16" s="13" t="s">
        <v>22</v>
      </c>
      <c r="C16" s="14" t="s">
        <v>18</v>
      </c>
      <c r="D16" s="14">
        <v>1</v>
      </c>
      <c r="E16" s="14" t="s">
        <v>16</v>
      </c>
      <c r="F16" s="14"/>
      <c r="G16" s="15">
        <f t="shared" si="0"/>
        <v>0</v>
      </c>
      <c r="J16" s="30"/>
    </row>
    <row r="17" spans="1:7" ht="28.5">
      <c r="A17" s="12">
        <v>6</v>
      </c>
      <c r="B17" s="13" t="s">
        <v>23</v>
      </c>
      <c r="C17" s="14" t="s">
        <v>18</v>
      </c>
      <c r="D17" s="14">
        <v>1</v>
      </c>
      <c r="E17" s="14" t="s">
        <v>16</v>
      </c>
      <c r="F17" s="14"/>
      <c r="G17" s="15">
        <f t="shared" si="0"/>
        <v>0</v>
      </c>
    </row>
    <row r="18" spans="1:7" s="1" customFormat="1" ht="15">
      <c r="A18" s="49" t="s">
        <v>24</v>
      </c>
      <c r="B18" s="50"/>
      <c r="C18" s="50"/>
      <c r="D18" s="50"/>
      <c r="E18" s="50"/>
      <c r="F18" s="50"/>
      <c r="G18" s="16">
        <f>SUM(G12:G17)</f>
        <v>0</v>
      </c>
    </row>
    <row r="19" spans="1:7" ht="38.25" customHeight="1">
      <c r="A19" s="51" t="s">
        <v>25</v>
      </c>
      <c r="B19" s="52"/>
      <c r="C19" s="52"/>
      <c r="D19" s="52"/>
      <c r="E19" s="52"/>
      <c r="F19" s="52"/>
      <c r="G19" s="53"/>
    </row>
    <row r="20" spans="1:7" ht="28.5">
      <c r="A20" s="12">
        <v>7</v>
      </c>
      <c r="B20" s="13" t="s">
        <v>26</v>
      </c>
      <c r="C20" s="14" t="s">
        <v>27</v>
      </c>
      <c r="D20" s="14">
        <v>1</v>
      </c>
      <c r="E20" s="14" t="s">
        <v>16</v>
      </c>
      <c r="F20" s="74"/>
      <c r="G20" s="77">
        <f>D20*F20</f>
        <v>0</v>
      </c>
    </row>
    <row r="21" spans="1:7" ht="27.75">
      <c r="A21" s="12">
        <v>8</v>
      </c>
      <c r="B21" s="13" t="s">
        <v>28</v>
      </c>
      <c r="C21" s="14" t="s">
        <v>27</v>
      </c>
      <c r="D21" s="14">
        <v>1</v>
      </c>
      <c r="E21" s="14" t="s">
        <v>16</v>
      </c>
      <c r="F21" s="75"/>
      <c r="G21" s="78"/>
    </row>
    <row r="22" spans="1:7" ht="27.75">
      <c r="A22" s="12">
        <v>9</v>
      </c>
      <c r="B22" s="13" t="s">
        <v>29</v>
      </c>
      <c r="C22" s="14" t="s">
        <v>30</v>
      </c>
      <c r="D22" s="14">
        <v>1</v>
      </c>
      <c r="E22" s="14" t="s">
        <v>16</v>
      </c>
      <c r="F22" s="75"/>
      <c r="G22" s="78"/>
    </row>
    <row r="23" spans="1:7" ht="27.75">
      <c r="A23" s="12">
        <v>10</v>
      </c>
      <c r="B23" s="13" t="s">
        <v>31</v>
      </c>
      <c r="C23" s="14" t="s">
        <v>15</v>
      </c>
      <c r="D23" s="14">
        <v>1</v>
      </c>
      <c r="E23" s="14" t="s">
        <v>16</v>
      </c>
      <c r="F23" s="75"/>
      <c r="G23" s="78"/>
    </row>
    <row r="24" spans="1:7" ht="27.75">
      <c r="A24" s="12">
        <v>11</v>
      </c>
      <c r="B24" s="13" t="s">
        <v>32</v>
      </c>
      <c r="C24" s="14" t="s">
        <v>18</v>
      </c>
      <c r="D24" s="14">
        <v>1</v>
      </c>
      <c r="E24" s="14" t="s">
        <v>16</v>
      </c>
      <c r="F24" s="75"/>
      <c r="G24" s="78"/>
    </row>
    <row r="25" spans="1:7" ht="27.75">
      <c r="A25" s="12">
        <v>12</v>
      </c>
      <c r="B25" s="13" t="s">
        <v>33</v>
      </c>
      <c r="C25" s="14" t="s">
        <v>27</v>
      </c>
      <c r="D25" s="14">
        <v>1</v>
      </c>
      <c r="E25" s="14" t="s">
        <v>16</v>
      </c>
      <c r="F25" s="75"/>
      <c r="G25" s="78"/>
    </row>
    <row r="26" spans="1:7" ht="27.75">
      <c r="A26" s="12">
        <v>13</v>
      </c>
      <c r="B26" s="13" t="s">
        <v>34</v>
      </c>
      <c r="C26" s="14" t="s">
        <v>27</v>
      </c>
      <c r="D26" s="14">
        <v>1</v>
      </c>
      <c r="E26" s="14" t="s">
        <v>16</v>
      </c>
      <c r="F26" s="75"/>
      <c r="G26" s="78"/>
    </row>
    <row r="27" spans="1:7" ht="27.75">
      <c r="A27" s="12">
        <v>14</v>
      </c>
      <c r="B27" s="13" t="s">
        <v>35</v>
      </c>
      <c r="C27" s="14" t="s">
        <v>18</v>
      </c>
      <c r="D27" s="14">
        <v>1</v>
      </c>
      <c r="E27" s="14" t="s">
        <v>16</v>
      </c>
      <c r="F27" s="75"/>
      <c r="G27" s="78"/>
    </row>
    <row r="28" spans="1:7" ht="27.75">
      <c r="A28" s="12">
        <v>15</v>
      </c>
      <c r="B28" s="13" t="s">
        <v>36</v>
      </c>
      <c r="C28" s="14" t="s">
        <v>18</v>
      </c>
      <c r="D28" s="14">
        <v>1</v>
      </c>
      <c r="E28" s="14" t="s">
        <v>16</v>
      </c>
      <c r="F28" s="76"/>
      <c r="G28" s="79"/>
    </row>
    <row r="29" spans="1:7" s="1" customFormat="1" ht="15">
      <c r="A29" s="49" t="s">
        <v>37</v>
      </c>
      <c r="B29" s="50"/>
      <c r="C29" s="50"/>
      <c r="D29" s="50"/>
      <c r="E29" s="50"/>
      <c r="F29" s="50"/>
      <c r="G29" s="16">
        <f>SUM(G20:G28)</f>
        <v>0</v>
      </c>
    </row>
    <row r="30" spans="1:7" ht="39.75" customHeight="1">
      <c r="A30" s="51" t="s">
        <v>38</v>
      </c>
      <c r="B30" s="52"/>
      <c r="C30" s="52"/>
      <c r="D30" s="52"/>
      <c r="E30" s="52"/>
      <c r="F30" s="52"/>
      <c r="G30" s="53"/>
    </row>
    <row r="31" spans="1:7" s="2" customFormat="1" ht="27.75">
      <c r="A31" s="17">
        <v>16</v>
      </c>
      <c r="B31" s="18" t="s">
        <v>39</v>
      </c>
      <c r="C31" s="19" t="s">
        <v>27</v>
      </c>
      <c r="D31" s="19">
        <v>1</v>
      </c>
      <c r="E31" s="19" t="s">
        <v>16</v>
      </c>
      <c r="F31" s="19"/>
      <c r="G31" s="20">
        <f>D31*F31</f>
        <v>0</v>
      </c>
    </row>
    <row r="32" spans="1:7" s="2" customFormat="1" ht="27.75">
      <c r="A32" s="17">
        <v>17</v>
      </c>
      <c r="B32" s="18" t="s">
        <v>40</v>
      </c>
      <c r="C32" s="19" t="s">
        <v>27</v>
      </c>
      <c r="D32" s="19">
        <v>1</v>
      </c>
      <c r="E32" s="19" t="s">
        <v>16</v>
      </c>
      <c r="F32" s="19">
        <v>0</v>
      </c>
      <c r="G32" s="20">
        <f>D32*F32</f>
        <v>0</v>
      </c>
    </row>
    <row r="33" spans="1:7" s="1" customFormat="1" ht="15">
      <c r="A33" s="57" t="s">
        <v>24</v>
      </c>
      <c r="B33" s="58"/>
      <c r="C33" s="58"/>
      <c r="D33" s="58"/>
      <c r="E33" s="58"/>
      <c r="F33" s="58"/>
      <c r="G33" s="21">
        <f>SUM(G31:G32)</f>
        <v>0</v>
      </c>
    </row>
    <row r="34" spans="1:7" s="1" customFormat="1" ht="36" customHeight="1">
      <c r="A34" s="59" t="s">
        <v>85</v>
      </c>
      <c r="B34" s="60"/>
      <c r="C34" s="60"/>
      <c r="D34" s="60"/>
      <c r="E34" s="60"/>
      <c r="F34" s="60"/>
      <c r="G34" s="61"/>
    </row>
    <row r="35" spans="1:7" s="1" customFormat="1" ht="27.75">
      <c r="A35" s="31">
        <v>18</v>
      </c>
      <c r="B35" s="32" t="s">
        <v>86</v>
      </c>
      <c r="C35" s="33" t="s">
        <v>44</v>
      </c>
      <c r="D35" s="33">
        <v>1</v>
      </c>
      <c r="E35" s="33" t="s">
        <v>16</v>
      </c>
      <c r="F35" s="33"/>
      <c r="G35" s="34">
        <f>D35*F35</f>
        <v>0</v>
      </c>
    </row>
    <row r="36" spans="1:7" s="1" customFormat="1" ht="13.5" customHeight="1">
      <c r="A36" s="49" t="s">
        <v>87</v>
      </c>
      <c r="B36" s="50"/>
      <c r="C36" s="50"/>
      <c r="D36" s="50"/>
      <c r="E36" s="50"/>
      <c r="F36" s="50"/>
      <c r="G36" s="16">
        <f>SUM(G35)</f>
        <v>0</v>
      </c>
    </row>
    <row r="37" spans="1:7" ht="27" customHeight="1">
      <c r="A37" s="62" t="s">
        <v>50</v>
      </c>
      <c r="B37" s="63"/>
      <c r="C37" s="63"/>
      <c r="D37" s="63"/>
      <c r="E37" s="63"/>
      <c r="F37" s="63"/>
      <c r="G37" s="25">
        <f>SUM(G18,G29,G33,G36)</f>
        <v>0</v>
      </c>
    </row>
    <row r="38" spans="1:7" s="1" customFormat="1" ht="46.5" customHeight="1">
      <c r="A38" s="51" t="s">
        <v>88</v>
      </c>
      <c r="B38" s="52"/>
      <c r="C38" s="52"/>
      <c r="D38" s="52"/>
      <c r="E38" s="52"/>
      <c r="F38" s="52"/>
      <c r="G38" s="53"/>
    </row>
    <row r="39" spans="1:7" s="1" customFormat="1" ht="27.75">
      <c r="A39" s="17">
        <v>19</v>
      </c>
      <c r="B39" s="22" t="s">
        <v>41</v>
      </c>
      <c r="C39" s="23" t="s">
        <v>42</v>
      </c>
      <c r="D39" s="23">
        <v>1</v>
      </c>
      <c r="E39" s="23" t="s">
        <v>16</v>
      </c>
      <c r="F39" s="23"/>
      <c r="G39" s="24">
        <f>D39*F39</f>
        <v>0</v>
      </c>
    </row>
    <row r="40" spans="1:7" s="1" customFormat="1" ht="27.75">
      <c r="A40" s="17">
        <v>20</v>
      </c>
      <c r="B40" s="22" t="s">
        <v>43</v>
      </c>
      <c r="C40" s="23" t="s">
        <v>44</v>
      </c>
      <c r="D40" s="23">
        <v>1</v>
      </c>
      <c r="E40" s="23" t="s">
        <v>16</v>
      </c>
      <c r="F40" s="23"/>
      <c r="G40" s="24">
        <f>D40*F40</f>
        <v>0</v>
      </c>
    </row>
    <row r="41" spans="1:7" s="1" customFormat="1" ht="28.5">
      <c r="A41" s="17">
        <v>21</v>
      </c>
      <c r="B41" s="22" t="s">
        <v>45</v>
      </c>
      <c r="C41" s="23" t="s">
        <v>44</v>
      </c>
      <c r="D41" s="23">
        <v>1</v>
      </c>
      <c r="E41" s="23" t="s">
        <v>16</v>
      </c>
      <c r="F41" s="23"/>
      <c r="G41" s="24">
        <f>D41*F41</f>
        <v>0</v>
      </c>
    </row>
    <row r="42" spans="1:7" s="1" customFormat="1" ht="15">
      <c r="A42" s="49" t="s">
        <v>24</v>
      </c>
      <c r="B42" s="50"/>
      <c r="C42" s="50"/>
      <c r="D42" s="50"/>
      <c r="E42" s="50"/>
      <c r="F42" s="50"/>
      <c r="G42" s="16">
        <f>SUM(G39:G41)</f>
        <v>0</v>
      </c>
    </row>
    <row r="43" spans="1:7" ht="34.5" customHeight="1">
      <c r="A43" s="46" t="s">
        <v>96</v>
      </c>
      <c r="B43" s="47"/>
      <c r="C43" s="47"/>
      <c r="D43" s="47"/>
      <c r="E43" s="47"/>
      <c r="F43" s="47"/>
      <c r="G43" s="48"/>
    </row>
    <row r="44" spans="1:7" ht="42">
      <c r="A44" s="12">
        <v>22</v>
      </c>
      <c r="B44" s="13" t="s">
        <v>93</v>
      </c>
      <c r="C44" s="14" t="s">
        <v>46</v>
      </c>
      <c r="D44" s="14">
        <v>1500</v>
      </c>
      <c r="E44" s="14" t="s">
        <v>47</v>
      </c>
      <c r="F44" s="14"/>
      <c r="G44" s="15">
        <f>D44*F44</f>
        <v>0</v>
      </c>
    </row>
    <row r="45" spans="1:7" ht="41.25">
      <c r="A45" s="12">
        <v>23</v>
      </c>
      <c r="B45" s="13" t="s">
        <v>48</v>
      </c>
      <c r="C45" s="14" t="s">
        <v>49</v>
      </c>
      <c r="D45" s="14">
        <v>1</v>
      </c>
      <c r="E45" s="14" t="s">
        <v>16</v>
      </c>
      <c r="F45" s="14">
        <v>0</v>
      </c>
      <c r="G45" s="15">
        <f>F45</f>
        <v>0</v>
      </c>
    </row>
    <row r="46" spans="1:7" ht="27.75">
      <c r="A46" s="26">
        <v>24</v>
      </c>
      <c r="B46" s="27" t="s">
        <v>51</v>
      </c>
      <c r="C46" s="28" t="s">
        <v>15</v>
      </c>
      <c r="D46" s="28">
        <v>1</v>
      </c>
      <c r="E46" s="28" t="s">
        <v>16</v>
      </c>
      <c r="F46" s="28"/>
      <c r="G46" s="29">
        <f>D46*F46</f>
        <v>0</v>
      </c>
    </row>
    <row r="47" spans="1:7" ht="27.75">
      <c r="A47" s="26">
        <v>25</v>
      </c>
      <c r="B47" s="27" t="s">
        <v>52</v>
      </c>
      <c r="C47" s="28" t="s">
        <v>42</v>
      </c>
      <c r="D47" s="28">
        <v>1</v>
      </c>
      <c r="E47" s="28" t="s">
        <v>16</v>
      </c>
      <c r="F47" s="28" t="s">
        <v>97</v>
      </c>
      <c r="G47" s="29">
        <v>0</v>
      </c>
    </row>
    <row r="48" spans="1:6" ht="36" customHeight="1">
      <c r="A48" s="64" t="s">
        <v>53</v>
      </c>
      <c r="B48" s="64"/>
      <c r="C48" s="64"/>
      <c r="D48" s="64"/>
      <c r="E48" s="64"/>
      <c r="F48" s="64"/>
    </row>
    <row r="49" spans="1:6" ht="31.5" customHeight="1">
      <c r="A49" s="65" t="s">
        <v>54</v>
      </c>
      <c r="B49" s="65"/>
      <c r="C49" s="65"/>
      <c r="D49" s="65"/>
      <c r="E49" s="65"/>
      <c r="F49" s="65"/>
    </row>
    <row r="50" spans="1:6" ht="31.5" customHeight="1">
      <c r="A50" s="65" t="s">
        <v>55</v>
      </c>
      <c r="B50" s="65"/>
      <c r="C50" s="65"/>
      <c r="D50" s="65"/>
      <c r="E50" s="65"/>
      <c r="F50" s="65"/>
    </row>
    <row r="51" spans="1:6" ht="31.5" customHeight="1">
      <c r="A51" s="65" t="s">
        <v>56</v>
      </c>
      <c r="B51" s="65"/>
      <c r="C51" s="65"/>
      <c r="D51" s="65"/>
      <c r="E51" s="65"/>
      <c r="F51" s="65"/>
    </row>
    <row r="52" spans="1:6" ht="31.5" customHeight="1">
      <c r="A52" s="65" t="s">
        <v>57</v>
      </c>
      <c r="B52" s="65"/>
      <c r="C52" s="65"/>
      <c r="D52" s="65"/>
      <c r="E52" s="65"/>
      <c r="F52" s="65"/>
    </row>
    <row r="53" spans="1:6" ht="31.5" customHeight="1">
      <c r="A53" s="65" t="s">
        <v>58</v>
      </c>
      <c r="B53" s="65"/>
      <c r="C53" s="65"/>
      <c r="D53" s="65"/>
      <c r="E53" s="65"/>
      <c r="F53" s="65"/>
    </row>
    <row r="54" spans="1:6" ht="31.5" customHeight="1">
      <c r="A54" s="65" t="s">
        <v>59</v>
      </c>
      <c r="B54" s="65"/>
      <c r="C54" s="65"/>
      <c r="D54" s="65"/>
      <c r="E54" s="65"/>
      <c r="F54" s="65"/>
    </row>
    <row r="55" spans="1:6" ht="31.5" customHeight="1">
      <c r="A55" s="65" t="s">
        <v>60</v>
      </c>
      <c r="B55" s="65"/>
      <c r="C55" s="65"/>
      <c r="D55" s="65"/>
      <c r="E55" s="65"/>
      <c r="F55" s="65"/>
    </row>
    <row r="56" spans="1:6" ht="31.5" customHeight="1">
      <c r="A56" s="65" t="s">
        <v>61</v>
      </c>
      <c r="B56" s="65"/>
      <c r="C56" s="65"/>
      <c r="D56" s="65"/>
      <c r="E56" s="65"/>
      <c r="F56" s="65"/>
    </row>
    <row r="58" spans="1:7" ht="36" customHeight="1">
      <c r="A58" s="66" t="s">
        <v>62</v>
      </c>
      <c r="B58" s="66"/>
      <c r="C58" s="66"/>
      <c r="D58" s="66"/>
      <c r="E58" s="66"/>
      <c r="F58" s="66"/>
      <c r="G58" s="66"/>
    </row>
    <row r="59" spans="1:7" ht="14.25">
      <c r="A59" s="67"/>
      <c r="B59" s="67"/>
      <c r="C59" s="67"/>
      <c r="D59" s="67"/>
      <c r="E59" s="67"/>
      <c r="F59" s="67"/>
      <c r="G59" s="67"/>
    </row>
    <row r="60" spans="1:7" ht="15">
      <c r="A60" s="68" t="s">
        <v>63</v>
      </c>
      <c r="B60" s="68"/>
      <c r="C60" s="68"/>
      <c r="D60" s="68"/>
      <c r="E60" s="68"/>
      <c r="F60" s="68"/>
      <c r="G60" s="68"/>
    </row>
    <row r="61" spans="1:7" ht="28.5" customHeight="1">
      <c r="A61" s="67" t="s">
        <v>64</v>
      </c>
      <c r="B61" s="67"/>
      <c r="C61" s="67"/>
      <c r="D61" s="67"/>
      <c r="E61" s="67"/>
      <c r="F61" s="67"/>
      <c r="G61" s="67"/>
    </row>
    <row r="62" spans="1:7" ht="14.25">
      <c r="A62" s="67"/>
      <c r="B62" s="67"/>
      <c r="C62" s="67"/>
      <c r="D62" s="67"/>
      <c r="E62" s="67"/>
      <c r="F62" s="67"/>
      <c r="G62" s="67"/>
    </row>
    <row r="63" spans="1:7" ht="15">
      <c r="A63" s="68" t="s">
        <v>65</v>
      </c>
      <c r="B63" s="68"/>
      <c r="C63" s="68"/>
      <c r="D63" s="68"/>
      <c r="E63" s="68"/>
      <c r="F63" s="68"/>
      <c r="G63" s="68"/>
    </row>
    <row r="64" spans="1:7" ht="28.5" customHeight="1">
      <c r="A64" s="67" t="s">
        <v>66</v>
      </c>
      <c r="B64" s="67"/>
      <c r="C64" s="67"/>
      <c r="D64" s="67"/>
      <c r="E64" s="67"/>
      <c r="F64" s="67"/>
      <c r="G64" s="67"/>
    </row>
    <row r="65" spans="1:7" ht="14.25">
      <c r="A65" s="67"/>
      <c r="B65" s="67"/>
      <c r="C65" s="67"/>
      <c r="D65" s="67"/>
      <c r="E65" s="67"/>
      <c r="F65" s="67"/>
      <c r="G65" s="67"/>
    </row>
    <row r="66" spans="1:7" ht="15">
      <c r="A66" s="68" t="s">
        <v>67</v>
      </c>
      <c r="B66" s="68"/>
      <c r="C66" s="68"/>
      <c r="D66" s="68"/>
      <c r="E66" s="68"/>
      <c r="F66" s="68"/>
      <c r="G66" s="68"/>
    </row>
    <row r="67" spans="1:7" ht="14.25">
      <c r="A67" s="67" t="s">
        <v>94</v>
      </c>
      <c r="B67" s="67"/>
      <c r="C67" s="67"/>
      <c r="D67" s="67"/>
      <c r="E67" s="67"/>
      <c r="F67" s="67"/>
      <c r="G67" s="67"/>
    </row>
    <row r="68" spans="1:7" ht="14.25">
      <c r="A68" s="67" t="s">
        <v>68</v>
      </c>
      <c r="B68" s="67"/>
      <c r="C68" s="67"/>
      <c r="D68" s="67"/>
      <c r="E68" s="67"/>
      <c r="F68" s="67"/>
      <c r="G68" s="67"/>
    </row>
    <row r="69" spans="1:7" ht="14.25">
      <c r="A69" s="69" t="s">
        <v>95</v>
      </c>
      <c r="B69" s="70"/>
      <c r="C69" s="70"/>
      <c r="D69" s="70"/>
      <c r="E69" s="70"/>
      <c r="F69" s="70"/>
      <c r="G69" s="70"/>
    </row>
    <row r="70" spans="1:7" ht="14.25">
      <c r="A70" s="67"/>
      <c r="B70" s="67"/>
      <c r="C70" s="67"/>
      <c r="D70" s="67"/>
      <c r="E70" s="67"/>
      <c r="F70" s="67"/>
      <c r="G70" s="67"/>
    </row>
    <row r="71" spans="1:7" ht="15">
      <c r="A71" s="68" t="s">
        <v>69</v>
      </c>
      <c r="B71" s="68"/>
      <c r="C71" s="68"/>
      <c r="D71" s="68"/>
      <c r="E71" s="68"/>
      <c r="F71" s="68"/>
      <c r="G71" s="68"/>
    </row>
    <row r="72" spans="1:7" ht="28.5" customHeight="1">
      <c r="A72" s="67" t="s">
        <v>70</v>
      </c>
      <c r="B72" s="67"/>
      <c r="C72" s="67"/>
      <c r="D72" s="67"/>
      <c r="E72" s="67"/>
      <c r="F72" s="67"/>
      <c r="G72" s="67"/>
    </row>
    <row r="73" spans="1:7" ht="14.25">
      <c r="A73" s="67"/>
      <c r="B73" s="67"/>
      <c r="C73" s="67"/>
      <c r="D73" s="67"/>
      <c r="E73" s="67"/>
      <c r="F73" s="67"/>
      <c r="G73" s="67"/>
    </row>
    <row r="74" spans="1:7" ht="15">
      <c r="A74" s="68" t="s">
        <v>71</v>
      </c>
      <c r="B74" s="68"/>
      <c r="C74" s="68"/>
      <c r="D74" s="68"/>
      <c r="E74" s="68"/>
      <c r="F74" s="68"/>
      <c r="G74" s="68"/>
    </row>
    <row r="75" spans="1:7" ht="14.25">
      <c r="A75" s="67" t="s">
        <v>72</v>
      </c>
      <c r="B75" s="67"/>
      <c r="C75" s="67"/>
      <c r="D75" s="67"/>
      <c r="E75" s="67"/>
      <c r="F75" s="67"/>
      <c r="G75" s="67"/>
    </row>
    <row r="76" spans="1:7" ht="14.25">
      <c r="A76" s="67" t="s">
        <v>73</v>
      </c>
      <c r="B76" s="67"/>
      <c r="C76" s="67"/>
      <c r="D76" s="67"/>
      <c r="E76" s="67"/>
      <c r="F76" s="67"/>
      <c r="G76" s="67"/>
    </row>
    <row r="77" spans="1:7" ht="14.25">
      <c r="A77" s="67" t="s">
        <v>89</v>
      </c>
      <c r="B77" s="67"/>
      <c r="C77" s="67"/>
      <c r="D77" s="67"/>
      <c r="E77" s="67"/>
      <c r="F77" s="67"/>
      <c r="G77" s="67"/>
    </row>
    <row r="78" spans="1:7" ht="42.75" customHeight="1">
      <c r="A78" s="69" t="s">
        <v>90</v>
      </c>
      <c r="B78" s="70"/>
      <c r="C78" s="70"/>
      <c r="D78" s="70"/>
      <c r="E78" s="70"/>
      <c r="F78" s="70"/>
      <c r="G78" s="70"/>
    </row>
    <row r="79" spans="1:7" ht="14.25">
      <c r="A79" s="67"/>
      <c r="B79" s="67"/>
      <c r="C79" s="67"/>
      <c r="D79" s="67"/>
      <c r="E79" s="67"/>
      <c r="F79" s="67"/>
      <c r="G79" s="67"/>
    </row>
    <row r="80" spans="1:7" ht="15">
      <c r="A80" s="68" t="s">
        <v>74</v>
      </c>
      <c r="B80" s="68"/>
      <c r="C80" s="68"/>
      <c r="D80" s="68"/>
      <c r="E80" s="68"/>
      <c r="F80" s="68"/>
      <c r="G80" s="68"/>
    </row>
    <row r="81" spans="1:7" ht="28.5" customHeight="1">
      <c r="A81" s="67" t="s">
        <v>75</v>
      </c>
      <c r="B81" s="67"/>
      <c r="C81" s="67"/>
      <c r="D81" s="67"/>
      <c r="E81" s="67"/>
      <c r="F81" s="67"/>
      <c r="G81" s="67"/>
    </row>
    <row r="82" spans="1:7" ht="14.25">
      <c r="A82" s="67"/>
      <c r="B82" s="67"/>
      <c r="C82" s="67"/>
      <c r="D82" s="67"/>
      <c r="E82" s="67"/>
      <c r="F82" s="67"/>
      <c r="G82" s="67"/>
    </row>
    <row r="83" spans="1:7" ht="15">
      <c r="A83" s="68" t="s">
        <v>76</v>
      </c>
      <c r="B83" s="68"/>
      <c r="C83" s="68"/>
      <c r="D83" s="68"/>
      <c r="E83" s="68"/>
      <c r="F83" s="68"/>
      <c r="G83" s="68"/>
    </row>
    <row r="84" spans="1:7" ht="28.5" customHeight="1">
      <c r="A84" s="67" t="s">
        <v>77</v>
      </c>
      <c r="B84" s="67"/>
      <c r="C84" s="67"/>
      <c r="D84" s="67"/>
      <c r="E84" s="67"/>
      <c r="F84" s="67"/>
      <c r="G84" s="67"/>
    </row>
    <row r="85" spans="1:7" ht="14.25">
      <c r="A85" s="67"/>
      <c r="B85" s="67"/>
      <c r="C85" s="67"/>
      <c r="D85" s="67"/>
      <c r="E85" s="67"/>
      <c r="F85" s="67"/>
      <c r="G85" s="67"/>
    </row>
    <row r="86" spans="1:7" ht="15">
      <c r="A86" s="68" t="s">
        <v>78</v>
      </c>
      <c r="B86" s="68"/>
      <c r="C86" s="68"/>
      <c r="D86" s="68"/>
      <c r="E86" s="68"/>
      <c r="F86" s="68"/>
      <c r="G86" s="68"/>
    </row>
    <row r="87" spans="1:7" ht="14.25" customHeight="1">
      <c r="A87" s="67" t="s">
        <v>79</v>
      </c>
      <c r="B87" s="67"/>
      <c r="C87" s="67"/>
      <c r="D87" s="67"/>
      <c r="E87" s="67"/>
      <c r="F87" s="67"/>
      <c r="G87" s="67"/>
    </row>
    <row r="88" spans="1:7" ht="14.25">
      <c r="A88" s="67" t="s">
        <v>80</v>
      </c>
      <c r="B88" s="67"/>
      <c r="C88" s="67"/>
      <c r="D88" s="67"/>
      <c r="E88" s="67"/>
      <c r="F88" s="67"/>
      <c r="G88" s="67"/>
    </row>
    <row r="89" spans="1:7" ht="28.5" customHeight="1">
      <c r="A89" s="71" t="s">
        <v>81</v>
      </c>
      <c r="B89" s="67"/>
      <c r="C89" s="67"/>
      <c r="D89" s="67"/>
      <c r="E89" s="67"/>
      <c r="F89" s="67"/>
      <c r="G89" s="67"/>
    </row>
    <row r="90" spans="1:7" ht="14.25">
      <c r="A90" s="67"/>
      <c r="B90" s="67"/>
      <c r="C90" s="67"/>
      <c r="D90" s="67"/>
      <c r="E90" s="67"/>
      <c r="F90" s="67"/>
      <c r="G90" s="67"/>
    </row>
    <row r="91" spans="1:7" ht="15">
      <c r="A91" s="68" t="s">
        <v>82</v>
      </c>
      <c r="B91" s="68"/>
      <c r="C91" s="68"/>
      <c r="D91" s="68"/>
      <c r="E91" s="68"/>
      <c r="F91" s="68"/>
      <c r="G91" s="68"/>
    </row>
    <row r="92" spans="1:7" ht="14.25">
      <c r="A92" s="72" t="s">
        <v>83</v>
      </c>
      <c r="B92" s="72"/>
      <c r="C92" s="72"/>
      <c r="D92" s="72"/>
      <c r="E92" s="72"/>
      <c r="F92" s="72"/>
      <c r="G92" s="72"/>
    </row>
    <row r="93" spans="1:7" ht="14.25">
      <c r="A93" s="73" t="s">
        <v>84</v>
      </c>
      <c r="B93" s="73"/>
      <c r="C93" s="73"/>
      <c r="D93" s="73"/>
      <c r="E93" s="73"/>
      <c r="F93" s="73"/>
      <c r="G93" s="73"/>
    </row>
    <row r="94" spans="1:7" ht="14.25">
      <c r="A94" s="67"/>
      <c r="B94" s="67"/>
      <c r="C94" s="67"/>
      <c r="D94" s="67"/>
      <c r="E94" s="67"/>
      <c r="F94" s="67"/>
      <c r="G94" s="67"/>
    </row>
    <row r="95" spans="1:7" ht="19.5" customHeight="1">
      <c r="A95" s="66" t="s">
        <v>92</v>
      </c>
      <c r="B95" s="66"/>
      <c r="C95" s="66"/>
      <c r="D95" s="66"/>
      <c r="E95" s="66"/>
      <c r="F95" s="66"/>
      <c r="G95" s="66"/>
    </row>
    <row r="96" spans="1:7" ht="18">
      <c r="A96" s="66" t="s">
        <v>1</v>
      </c>
      <c r="B96" s="66"/>
      <c r="C96" s="66"/>
      <c r="D96" s="66"/>
      <c r="E96" s="66"/>
      <c r="F96" s="66"/>
      <c r="G96" s="66"/>
    </row>
    <row r="97" spans="1:7" ht="14.25">
      <c r="A97" s="67"/>
      <c r="B97" s="67"/>
      <c r="C97" s="67"/>
      <c r="D97" s="67"/>
      <c r="E97" s="67"/>
      <c r="F97" s="67"/>
      <c r="G97" s="67"/>
    </row>
    <row r="98" spans="1:7" ht="14.25">
      <c r="A98" s="67"/>
      <c r="B98" s="67"/>
      <c r="C98" s="67"/>
      <c r="D98" s="67"/>
      <c r="E98" s="67"/>
      <c r="F98" s="67"/>
      <c r="G98" s="67"/>
    </row>
    <row r="99" spans="1:7" ht="14.25">
      <c r="A99" s="67"/>
      <c r="B99" s="67"/>
      <c r="C99" s="67"/>
      <c r="D99" s="67"/>
      <c r="E99" s="67"/>
      <c r="F99" s="67"/>
      <c r="G99" s="67"/>
    </row>
    <row r="100" spans="1:7" ht="14.25">
      <c r="A100" s="67"/>
      <c r="B100" s="67"/>
      <c r="C100" s="67"/>
      <c r="D100" s="67"/>
      <c r="E100" s="67"/>
      <c r="F100" s="67"/>
      <c r="G100" s="67"/>
    </row>
    <row r="101" spans="1:7" ht="14.25">
      <c r="A101" s="67"/>
      <c r="B101" s="67"/>
      <c r="C101" s="67"/>
      <c r="D101" s="67"/>
      <c r="E101" s="67"/>
      <c r="F101" s="67"/>
      <c r="G101" s="67"/>
    </row>
  </sheetData>
  <mergeCells count="80">
    <mergeCell ref="F20:F28"/>
    <mergeCell ref="G20:G28"/>
    <mergeCell ref="A99:G99"/>
    <mergeCell ref="A100:G100"/>
    <mergeCell ref="A101:G101"/>
    <mergeCell ref="A94:G94"/>
    <mergeCell ref="A96:G96"/>
    <mergeCell ref="A97:G97"/>
    <mergeCell ref="A98:G98"/>
    <mergeCell ref="A95:G95"/>
    <mergeCell ref="A90:G90"/>
    <mergeCell ref="A91:G91"/>
    <mergeCell ref="A92:G92"/>
    <mergeCell ref="A93:G93"/>
    <mergeCell ref="A86:G86"/>
    <mergeCell ref="A87:G87"/>
    <mergeCell ref="A88:G88"/>
    <mergeCell ref="A89:G89"/>
    <mergeCell ref="A82:G82"/>
    <mergeCell ref="A83:G83"/>
    <mergeCell ref="A84:G84"/>
    <mergeCell ref="A85:G85"/>
    <mergeCell ref="A78:G78"/>
    <mergeCell ref="A79:G79"/>
    <mergeCell ref="A80:G80"/>
    <mergeCell ref="A81:G81"/>
    <mergeCell ref="A75:G75"/>
    <mergeCell ref="A76:G76"/>
    <mergeCell ref="A77:G77"/>
    <mergeCell ref="A71:G71"/>
    <mergeCell ref="A72:G72"/>
    <mergeCell ref="A73:G73"/>
    <mergeCell ref="A74:G74"/>
    <mergeCell ref="A67:G67"/>
    <mergeCell ref="A68:G68"/>
    <mergeCell ref="A69:G69"/>
    <mergeCell ref="A70:G70"/>
    <mergeCell ref="A63:G63"/>
    <mergeCell ref="A64:G64"/>
    <mergeCell ref="A65:G65"/>
    <mergeCell ref="A66:G66"/>
    <mergeCell ref="A59:G59"/>
    <mergeCell ref="A60:G60"/>
    <mergeCell ref="A61:G61"/>
    <mergeCell ref="A62:G62"/>
    <mergeCell ref="A54:F54"/>
    <mergeCell ref="A55:F55"/>
    <mergeCell ref="A56:F56"/>
    <mergeCell ref="A58:G58"/>
    <mergeCell ref="A50:F50"/>
    <mergeCell ref="A51:F51"/>
    <mergeCell ref="A52:F52"/>
    <mergeCell ref="A53:F53"/>
    <mergeCell ref="A43:G43"/>
    <mergeCell ref="A48:F48"/>
    <mergeCell ref="A49:F49"/>
    <mergeCell ref="A42:F42"/>
    <mergeCell ref="A37:F37"/>
    <mergeCell ref="A29:F29"/>
    <mergeCell ref="A30:G30"/>
    <mergeCell ref="A33:F33"/>
    <mergeCell ref="A38:G38"/>
    <mergeCell ref="A34:G34"/>
    <mergeCell ref="A36:F36"/>
    <mergeCell ref="F10:G10"/>
    <mergeCell ref="A11:G11"/>
    <mergeCell ref="A18:F18"/>
    <mergeCell ref="A19:G19"/>
    <mergeCell ref="A9:A10"/>
    <mergeCell ref="B9:B10"/>
    <mergeCell ref="C9:C10"/>
    <mergeCell ref="D9:E10"/>
    <mergeCell ref="A5:G5"/>
    <mergeCell ref="F6:G6"/>
    <mergeCell ref="A7:G7"/>
    <mergeCell ref="A8:G8"/>
    <mergeCell ref="A1:G1"/>
    <mergeCell ref="A2:G2"/>
    <mergeCell ref="A3:G3"/>
    <mergeCell ref="A4:G4"/>
  </mergeCells>
  <printOptions horizontalCentered="1"/>
  <pageMargins left="0.15748031496062992" right="0.15748031496062992" top="0.4330708661417323" bottom="0.62" header="0.31496062992125984" footer="0.2362204724409449"/>
  <pageSetup fitToHeight="2" fitToWidth="2" horizontalDpi="600" verticalDpi="600" orientation="portrait" paperSize="9" scale="95" r:id="rId2"/>
  <headerFooter alignWithMargins="0">
    <oddFooter xml:space="preserve">&amp;L&amp;"Arial,加粗"Hongyi&amp;C&amp;"Arial,加粗"&amp;P/&amp;N &amp;R&amp;"Arial,加粗"&amp;D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cp:lastPrinted>2013-10-14T15:11:46Z</cp:lastPrinted>
  <dcterms:created xsi:type="dcterms:W3CDTF">2006-10-17T01:40:45Z</dcterms:created>
  <dcterms:modified xsi:type="dcterms:W3CDTF">2014-08-12T07:17:06Z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