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506" windowWidth="1212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<sst xmlns="http://schemas.openxmlformats.org/spreadsheetml/2006/main" count="55" uniqueCount="47">
  <si>
    <t xml:space="preserve">SUITE 2308 HUATENG BEITANG BUILDING NO. 37 NANMOFANG ROAD, CHAOYANG DISTRICT BEIJING, CHINA 100022 </t>
  </si>
  <si>
    <t>BEIJING SINOVO INTERNATIONAL</t>
  </si>
  <si>
    <t xml:space="preserve"> Tel: (86)10-5190 9163 ext 8004; Fax:(86)10-51908780; Mail: marketing030@sinovogroup.com</t>
  </si>
  <si>
    <t>SHD32 horizontal directional drilling rig</t>
  </si>
  <si>
    <t xml:space="preserve">Email: colsa_cotizaciones@hotmail.com </t>
  </si>
  <si>
    <t>Attn: Mr. RAUL MURILLO MACIAS</t>
  </si>
  <si>
    <t>To: COLSA CONSTRUCTORA</t>
  </si>
  <si>
    <t>Date: October 8, 2014</t>
  </si>
  <si>
    <t>Our Ref: SFQ1410081</t>
  </si>
  <si>
    <t>Tel: 646-1532098</t>
  </si>
  <si>
    <t>SHD32</t>
  </si>
  <si>
    <t>pc</t>
  </si>
  <si>
    <t xml:space="preserve">pc </t>
  </si>
  <si>
    <t>set</t>
  </si>
  <si>
    <t>COTIZACIÓN</t>
  </si>
  <si>
    <t>Artículo</t>
  </si>
  <si>
    <t xml:space="preserve">Descripción </t>
  </si>
  <si>
    <t>Especificación</t>
  </si>
  <si>
    <t>Cantidad</t>
  </si>
  <si>
    <t>Unidad</t>
  </si>
  <si>
    <t>Precio unitario (USD)</t>
  </si>
  <si>
    <t>Precio total (USD)</t>
  </si>
  <si>
    <t>Comentario</t>
  </si>
  <si>
    <t xml:space="preserve">Máquina principal </t>
  </si>
  <si>
    <r>
      <rPr>
        <b/>
        <u val="single"/>
        <sz val="10"/>
        <rFont val="Arial"/>
        <family val="2"/>
      </rPr>
      <t>Máquina perforadora horizontal dirigida SHD32:</t>
    </r>
    <r>
      <rPr>
        <sz val="10"/>
        <rFont val="Arial"/>
        <family val="2"/>
      </rPr>
      <t xml:space="preserve"> 
1. Motor Cummins de 160KW                                         2. orugas de caucho autopropulsado en base.                                                  3 cabeza de rotacion de tipo cadena con doble velocidad;                                                        4. estación de funcionamiento giratoria; 
5. alta resistencia a la tracción en caja transporte;
6. bomba de lodo (320l/mim);                                  7. herramientas de sujeción;                                      8. abrazadera de fuerte poder                                        9. rotura del uno mismo carga la barra                            10. dispositivo de bloque de anclaje del uno mismo
</t>
    </r>
  </si>
  <si>
    <t>Unidad</t>
  </si>
  <si>
    <t>Accesorios</t>
  </si>
  <si>
    <t>barra de perforación Dia73mm x 3m</t>
  </si>
  <si>
    <t>escariador espalda Dia500m</t>
  </si>
  <si>
    <t>escariador espalda Dia600m</t>
  </si>
  <si>
    <t>escariador espalda Dia700m</t>
  </si>
  <si>
    <t>escariador espalda Dia800m</t>
  </si>
  <si>
    <t>barra de apertura</t>
  </si>
  <si>
    <t>Broca de piloto de guía</t>
  </si>
  <si>
    <t>tuerca izquierda rifle</t>
  </si>
  <si>
    <t>cubierta de esfuerzo de torsión</t>
  </si>
  <si>
    <t>engranaje de transferencia</t>
  </si>
  <si>
    <t>sistema de mezcla del fango de 2 cbm</t>
  </si>
  <si>
    <t>Costo de transporte al puerto principal, México:</t>
  </si>
  <si>
    <t>CFR puerto principal, México:</t>
  </si>
  <si>
    <t>Condiciones de venta</t>
  </si>
  <si>
    <r>
      <rPr>
        <b/>
        <sz val="10"/>
        <rFont val="Arial"/>
        <family val="2"/>
      </rPr>
      <t>Precio:</t>
    </r>
    <r>
      <rPr>
        <sz val="10"/>
        <rFont val="Arial"/>
        <family val="2"/>
      </rPr>
      <t xml:space="preserve"> CFR puerto pirnicpal de México</t>
    </r>
  </si>
  <si>
    <r>
      <rPr>
        <b/>
        <sz val="10"/>
        <rFont val="Arial"/>
        <family val="2"/>
      </rPr>
      <t>Validez:</t>
    </r>
    <r>
      <rPr>
        <sz val="10"/>
        <rFont val="Arial"/>
        <family val="2"/>
      </rPr>
      <t xml:space="preserve"> 31 diciembre, 2014, sujeto a compromiso previo.</t>
    </r>
  </si>
  <si>
    <r>
      <rPr>
        <b/>
        <sz val="10"/>
        <rFont val="Arial"/>
        <family val="2"/>
      </rPr>
      <t xml:space="preserve">Forma de pago: </t>
    </r>
    <r>
      <rPr>
        <sz val="10"/>
        <rFont val="Arial"/>
        <family val="2"/>
      </rPr>
      <t xml:space="preserve">100% irrevocable a primera vista o T/T de un banco internacional aceptable para nosotros. El L/C debe abrirse por Banco de primera clase internacional y el Banco asesoramiento debería ser el Banco de China, Beijing Branch (swift: BKCHCNBJ110) </t>
    </r>
  </si>
  <si>
    <r>
      <rPr>
        <b/>
        <sz val="10"/>
        <rFont val="Arial"/>
        <family val="2"/>
      </rPr>
      <t xml:space="preserve">Plazo de entrega: </t>
    </r>
    <r>
      <rPr>
        <sz val="10"/>
        <rFont val="Arial"/>
        <family val="2"/>
      </rPr>
      <t>dentro de 10 días de trabajo después de recibir L/C o T/T.</t>
    </r>
  </si>
  <si>
    <r>
      <rPr>
        <b/>
        <sz val="10"/>
        <rFont val="Arial"/>
        <family val="2"/>
      </rPr>
      <t xml:space="preserve">Puesta en marcha: </t>
    </r>
    <r>
      <rPr>
        <sz val="10"/>
        <rFont val="Arial"/>
        <family val="2"/>
      </rPr>
      <t xml:space="preserve"> Por nuestro ingeniero en su sitio de trabajo máximo 7 días según se requiera. que erigirá y el equipo junto con el personal de la Comisión y capacitar a su personal en la operación y mantenimiento de los equipos de que prensa permite, alojamiento y transporte deben ser proporcionada por usted. Disposición del operador en exceso de encima de período se regirá por las condiciones generales para la adscripción de personal.</t>
    </r>
  </si>
  <si>
    <r>
      <rPr>
        <b/>
        <sz val="10"/>
        <rFont val="Arial"/>
        <family val="2"/>
      </rPr>
      <t xml:space="preserve">Garantía de fabricante : </t>
    </r>
    <r>
      <rPr>
        <sz val="10"/>
        <rFont val="Arial"/>
        <family val="2"/>
      </rPr>
      <t>12 meses a partir del envío. La garantía cubre los componentes y las piezas principales.
Si nuestras fallas y defectos por nuestro diseño o fabricación, reemplazará los componentes defectuosos y garantizará la asistencia técnica en sitio sin cargo alguno para el cliente (excepto derechos de aduana y transporte terrestre).La garantía no cubre las piezas consumibles y usa como: aceites, combustibles, juntas, lámparas, cables, fusibles y herramientas de perforación.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</si>
</sst>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Arial Black"/>
      <family val="2"/>
    </font>
    <font>
      <b/>
      <i/>
      <sz val="11"/>
      <name val="Arial"/>
      <family val="2"/>
    </font>
    <font>
      <sz val="10"/>
      <name val="Arial Black"/>
      <family val="2"/>
    </font>
    <font>
      <sz val="9"/>
      <name val="宋体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19" fillId="24" borderId="0" xfId="0" applyFont="1" applyFill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20" fillId="11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9" fillId="24" borderId="0" xfId="0" applyFont="1" applyFill="1" applyAlignment="1">
      <alignment horizontal="center" vertical="center"/>
    </xf>
    <xf numFmtId="0" fontId="20" fillId="11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/>
    </xf>
    <xf numFmtId="0" fontId="30" fillId="24" borderId="13" xfId="0" applyFont="1" applyFill="1" applyBorder="1" applyAlignment="1">
      <alignment vertical="center"/>
    </xf>
    <xf numFmtId="176" fontId="26" fillId="24" borderId="10" xfId="0" applyNumberFormat="1" applyFont="1" applyFill="1" applyBorder="1" applyAlignment="1">
      <alignment horizontal="center" vertical="center"/>
    </xf>
    <xf numFmtId="177" fontId="26" fillId="24" borderId="11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right" vertical="center" wrapText="1"/>
    </xf>
    <xf numFmtId="0" fontId="26" fillId="24" borderId="12" xfId="0" applyFont="1" applyFill="1" applyBorder="1" applyAlignment="1">
      <alignment horizontal="right" vertical="center" wrapText="1"/>
    </xf>
    <xf numFmtId="0" fontId="26" fillId="24" borderId="13" xfId="0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2" fillId="11" borderId="15" xfId="0" applyFont="1" applyFill="1" applyBorder="1" applyAlignment="1">
      <alignment horizontal="left" vertical="center" wrapText="1"/>
    </xf>
    <xf numFmtId="0" fontId="22" fillId="11" borderId="16" xfId="0" applyFont="1" applyFill="1" applyBorder="1" applyAlignment="1">
      <alignment horizontal="left" vertical="center" wrapText="1"/>
    </xf>
    <xf numFmtId="0" fontId="22" fillId="11" borderId="17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7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6" fillId="24" borderId="16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right" vertical="center"/>
    </xf>
    <xf numFmtId="176" fontId="2" fillId="24" borderId="10" xfId="0" applyNumberFormat="1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center" vertical="center"/>
    </xf>
    <xf numFmtId="176" fontId="2" fillId="24" borderId="19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:H32"/>
    </sheetView>
  </sheetViews>
  <sheetFormatPr defaultColWidth="9.00390625" defaultRowHeight="14.25"/>
  <cols>
    <col min="1" max="1" width="5.125" style="10" customWidth="1"/>
    <col min="2" max="2" width="34.50390625" style="1" customWidth="1"/>
    <col min="3" max="3" width="12.625" style="10" customWidth="1"/>
    <col min="4" max="5" width="6.625" style="10" customWidth="1"/>
    <col min="6" max="7" width="12.25390625" style="10" customWidth="1"/>
    <col min="8" max="8" width="20.625" style="1" customWidth="1"/>
    <col min="9" max="16384" width="9.00390625" style="2" customWidth="1"/>
  </cols>
  <sheetData>
    <row r="1" spans="1:8" ht="30" customHeight="1">
      <c r="A1" s="44" t="s">
        <v>1</v>
      </c>
      <c r="B1" s="44"/>
      <c r="C1" s="44"/>
      <c r="D1" s="44"/>
      <c r="E1" s="44"/>
      <c r="F1" s="44"/>
      <c r="G1" s="44"/>
      <c r="H1" s="44"/>
    </row>
    <row r="2" spans="1:8" ht="19.5" customHeight="1">
      <c r="A2" s="45" t="s">
        <v>0</v>
      </c>
      <c r="B2" s="45"/>
      <c r="C2" s="45"/>
      <c r="D2" s="45"/>
      <c r="E2" s="45"/>
      <c r="F2" s="45"/>
      <c r="G2" s="45"/>
      <c r="H2" s="45"/>
    </row>
    <row r="3" spans="1:8" ht="19.5" customHeight="1">
      <c r="A3" s="45" t="s">
        <v>2</v>
      </c>
      <c r="B3" s="45"/>
      <c r="C3" s="45"/>
      <c r="D3" s="45"/>
      <c r="E3" s="45"/>
      <c r="F3" s="45"/>
      <c r="G3" s="45"/>
      <c r="H3" s="45"/>
    </row>
    <row r="4" spans="1:8" ht="19.5" customHeight="1">
      <c r="A4" s="46" t="s">
        <v>14</v>
      </c>
      <c r="B4" s="46"/>
      <c r="C4" s="46"/>
      <c r="D4" s="46"/>
      <c r="E4" s="46"/>
      <c r="F4" s="46"/>
      <c r="G4" s="46"/>
      <c r="H4" s="46"/>
    </row>
    <row r="5" spans="1:8" s="13" customFormat="1" ht="19.5" customHeight="1">
      <c r="A5" s="48" t="s">
        <v>6</v>
      </c>
      <c r="B5" s="48"/>
      <c r="C5" s="48"/>
      <c r="D5" s="48"/>
      <c r="E5" s="50" t="s">
        <v>7</v>
      </c>
      <c r="F5" s="50"/>
      <c r="G5" s="50"/>
      <c r="H5" s="50"/>
    </row>
    <row r="6" spans="1:8" s="13" customFormat="1" ht="19.5" customHeight="1">
      <c r="A6" s="49" t="s">
        <v>5</v>
      </c>
      <c r="B6" s="48"/>
      <c r="C6" s="48"/>
      <c r="D6" s="48"/>
      <c r="E6" s="50" t="s">
        <v>8</v>
      </c>
      <c r="F6" s="50"/>
      <c r="G6" s="50"/>
      <c r="H6" s="50"/>
    </row>
    <row r="7" spans="1:8" s="13" customFormat="1" ht="19.5" customHeight="1">
      <c r="A7" s="47" t="s">
        <v>4</v>
      </c>
      <c r="B7" s="47"/>
      <c r="C7" s="47"/>
      <c r="D7" s="14"/>
      <c r="E7" s="15"/>
      <c r="F7" s="15"/>
      <c r="G7" s="15"/>
      <c r="H7" s="15" t="s">
        <v>9</v>
      </c>
    </row>
    <row r="8" spans="1:8" s="4" customFormat="1" ht="19.5" customHeight="1">
      <c r="A8" s="54" t="s">
        <v>3</v>
      </c>
      <c r="B8" s="55"/>
      <c r="C8" s="55"/>
      <c r="D8" s="55"/>
      <c r="E8" s="55"/>
      <c r="F8" s="55"/>
      <c r="G8" s="55"/>
      <c r="H8" s="56"/>
    </row>
    <row r="9" spans="1:8" s="10" customFormat="1" ht="31.5" customHeight="1">
      <c r="A9" s="5" t="s">
        <v>15</v>
      </c>
      <c r="B9" s="5" t="s">
        <v>16</v>
      </c>
      <c r="C9" s="5" t="s">
        <v>17</v>
      </c>
      <c r="D9" s="5" t="s">
        <v>18</v>
      </c>
      <c r="E9" s="5" t="s">
        <v>19</v>
      </c>
      <c r="F9" s="11" t="s">
        <v>20</v>
      </c>
      <c r="G9" s="11" t="s">
        <v>21</v>
      </c>
      <c r="H9" s="5" t="s">
        <v>22</v>
      </c>
    </row>
    <row r="10" spans="1:8" s="10" customFormat="1" ht="19.5" customHeight="1">
      <c r="A10" s="22">
        <v>1</v>
      </c>
      <c r="B10" s="23" t="s">
        <v>23</v>
      </c>
      <c r="C10" s="24"/>
      <c r="D10" s="24"/>
      <c r="E10" s="24"/>
      <c r="F10" s="24"/>
      <c r="G10" s="24"/>
      <c r="H10" s="25"/>
    </row>
    <row r="11" spans="1:8" s="3" customFormat="1" ht="169.5" customHeight="1">
      <c r="A11" s="6">
        <v>1</v>
      </c>
      <c r="B11" s="7" t="s">
        <v>24</v>
      </c>
      <c r="C11" s="6" t="s">
        <v>10</v>
      </c>
      <c r="D11" s="6">
        <v>1</v>
      </c>
      <c r="E11" s="6" t="s">
        <v>25</v>
      </c>
      <c r="F11" s="12">
        <v>93340</v>
      </c>
      <c r="G11" s="12">
        <f>F11*D11</f>
        <v>93340</v>
      </c>
      <c r="H11" s="7"/>
    </row>
    <row r="12" spans="1:8" s="3" customFormat="1" ht="19.5" customHeight="1">
      <c r="A12" s="20">
        <v>2</v>
      </c>
      <c r="B12" s="21" t="s">
        <v>26</v>
      </c>
      <c r="C12" s="18"/>
      <c r="D12" s="18"/>
      <c r="E12" s="18"/>
      <c r="F12" s="18"/>
      <c r="G12" s="18"/>
      <c r="H12" s="19"/>
    </row>
    <row r="13" spans="1:8" s="3" customFormat="1" ht="19.5" customHeight="1">
      <c r="A13" s="16">
        <v>2.1</v>
      </c>
      <c r="B13" s="9" t="s">
        <v>27</v>
      </c>
      <c r="C13" s="16"/>
      <c r="D13" s="16">
        <v>400</v>
      </c>
      <c r="E13" s="16" t="s">
        <v>11</v>
      </c>
      <c r="F13" s="17">
        <v>214</v>
      </c>
      <c r="G13" s="12">
        <f>F13*D13</f>
        <v>85600</v>
      </c>
      <c r="H13" s="7"/>
    </row>
    <row r="14" spans="1:8" s="3" customFormat="1" ht="19.5" customHeight="1">
      <c r="A14" s="16">
        <v>2.2</v>
      </c>
      <c r="B14" s="9" t="s">
        <v>28</v>
      </c>
      <c r="C14" s="16"/>
      <c r="D14" s="16">
        <v>1</v>
      </c>
      <c r="E14" s="16" t="s">
        <v>12</v>
      </c>
      <c r="F14" s="17">
        <v>1285</v>
      </c>
      <c r="G14" s="12">
        <f aca="true" t="shared" si="0" ref="G14:G23">F14*D14</f>
        <v>1285</v>
      </c>
      <c r="H14" s="7"/>
    </row>
    <row r="15" spans="1:8" s="3" customFormat="1" ht="19.5" customHeight="1">
      <c r="A15" s="16">
        <v>2.3</v>
      </c>
      <c r="B15" s="9" t="s">
        <v>29</v>
      </c>
      <c r="C15" s="16"/>
      <c r="D15" s="16">
        <v>1</v>
      </c>
      <c r="E15" s="16" t="s">
        <v>11</v>
      </c>
      <c r="F15" s="17">
        <v>1500</v>
      </c>
      <c r="G15" s="12">
        <f t="shared" si="0"/>
        <v>1500</v>
      </c>
      <c r="H15" s="7"/>
    </row>
    <row r="16" spans="1:8" s="3" customFormat="1" ht="19.5" customHeight="1">
      <c r="A16" s="16">
        <v>2.4</v>
      </c>
      <c r="B16" s="9" t="s">
        <v>30</v>
      </c>
      <c r="C16" s="16"/>
      <c r="D16" s="16">
        <v>1</v>
      </c>
      <c r="E16" s="16" t="s">
        <v>12</v>
      </c>
      <c r="F16" s="17">
        <v>1714</v>
      </c>
      <c r="G16" s="12">
        <f t="shared" si="0"/>
        <v>1714</v>
      </c>
      <c r="H16" s="7"/>
    </row>
    <row r="17" spans="1:8" s="3" customFormat="1" ht="19.5" customHeight="1">
      <c r="A17" s="16">
        <v>2.5</v>
      </c>
      <c r="B17" s="9" t="s">
        <v>31</v>
      </c>
      <c r="C17" s="16"/>
      <c r="D17" s="16">
        <v>1</v>
      </c>
      <c r="E17" s="16" t="s">
        <v>11</v>
      </c>
      <c r="F17" s="17">
        <v>2035</v>
      </c>
      <c r="G17" s="12">
        <f t="shared" si="0"/>
        <v>2035</v>
      </c>
      <c r="H17" s="7"/>
    </row>
    <row r="18" spans="1:8" s="3" customFormat="1" ht="19.5" customHeight="1">
      <c r="A18" s="16">
        <v>2.6</v>
      </c>
      <c r="B18" s="9" t="s">
        <v>32</v>
      </c>
      <c r="C18" s="16"/>
      <c r="D18" s="16">
        <v>1</v>
      </c>
      <c r="E18" s="16" t="s">
        <v>12</v>
      </c>
      <c r="F18" s="51">
        <v>2150</v>
      </c>
      <c r="G18" s="51">
        <f t="shared" si="0"/>
        <v>2150</v>
      </c>
      <c r="H18" s="7"/>
    </row>
    <row r="19" spans="1:8" s="3" customFormat="1" ht="19.5" customHeight="1">
      <c r="A19" s="16">
        <v>2.7</v>
      </c>
      <c r="B19" s="9" t="s">
        <v>33</v>
      </c>
      <c r="C19" s="16"/>
      <c r="D19" s="16">
        <v>1</v>
      </c>
      <c r="E19" s="16" t="s">
        <v>11</v>
      </c>
      <c r="F19" s="52"/>
      <c r="G19" s="52"/>
      <c r="H19" s="7"/>
    </row>
    <row r="20" spans="1:8" s="3" customFormat="1" ht="19.5" customHeight="1">
      <c r="A20" s="16">
        <v>2.8</v>
      </c>
      <c r="B20" s="9" t="s">
        <v>34</v>
      </c>
      <c r="C20" s="16"/>
      <c r="D20" s="16">
        <v>1</v>
      </c>
      <c r="E20" s="16" t="s">
        <v>12</v>
      </c>
      <c r="F20" s="52"/>
      <c r="G20" s="52"/>
      <c r="H20" s="7"/>
    </row>
    <row r="21" spans="1:8" s="3" customFormat="1" ht="19.5" customHeight="1">
      <c r="A21" s="16">
        <v>2.9</v>
      </c>
      <c r="B21" s="9" t="s">
        <v>35</v>
      </c>
      <c r="C21" s="16"/>
      <c r="D21" s="16">
        <v>1</v>
      </c>
      <c r="E21" s="16" t="s">
        <v>11</v>
      </c>
      <c r="F21" s="52"/>
      <c r="G21" s="52"/>
      <c r="H21" s="7"/>
    </row>
    <row r="22" spans="1:8" s="3" customFormat="1" ht="19.5" customHeight="1">
      <c r="A22" s="16">
        <v>2.1</v>
      </c>
      <c r="B22" s="9" t="s">
        <v>36</v>
      </c>
      <c r="C22" s="16"/>
      <c r="D22" s="16">
        <v>1</v>
      </c>
      <c r="E22" s="16" t="s">
        <v>12</v>
      </c>
      <c r="F22" s="53"/>
      <c r="G22" s="53"/>
      <c r="H22" s="7"/>
    </row>
    <row r="23" spans="1:8" s="3" customFormat="1" ht="19.5" customHeight="1">
      <c r="A23" s="16">
        <v>2.11</v>
      </c>
      <c r="B23" s="9" t="s">
        <v>37</v>
      </c>
      <c r="C23" s="16"/>
      <c r="D23" s="16">
        <v>1</v>
      </c>
      <c r="E23" s="16" t="s">
        <v>13</v>
      </c>
      <c r="F23" s="17">
        <v>2143</v>
      </c>
      <c r="G23" s="12">
        <f t="shared" si="0"/>
        <v>2143</v>
      </c>
      <c r="H23" s="7"/>
    </row>
    <row r="24" spans="1:8" s="3" customFormat="1" ht="19.5" customHeight="1">
      <c r="A24" s="16"/>
      <c r="B24" s="28" t="s">
        <v>38</v>
      </c>
      <c r="C24" s="29"/>
      <c r="D24" s="29"/>
      <c r="E24" s="29"/>
      <c r="F24" s="30"/>
      <c r="G24" s="26">
        <v>3800</v>
      </c>
      <c r="H24" s="7"/>
    </row>
    <row r="25" spans="1:8" ht="19.5" customHeight="1">
      <c r="A25" s="8"/>
      <c r="B25" s="28" t="s">
        <v>39</v>
      </c>
      <c r="C25" s="29"/>
      <c r="D25" s="29"/>
      <c r="E25" s="29"/>
      <c r="F25" s="30"/>
      <c r="G25" s="27">
        <f>SUM(G11:G24)</f>
        <v>193567</v>
      </c>
      <c r="H25" s="9"/>
    </row>
    <row r="26" spans="1:8" ht="15" customHeight="1">
      <c r="A26" s="34" t="s">
        <v>40</v>
      </c>
      <c r="B26" s="35"/>
      <c r="C26" s="35"/>
      <c r="D26" s="35"/>
      <c r="E26" s="35"/>
      <c r="F26" s="35"/>
      <c r="G26" s="35"/>
      <c r="H26" s="36"/>
    </row>
    <row r="27" spans="1:8" ht="15" customHeight="1">
      <c r="A27" s="37" t="s">
        <v>41</v>
      </c>
      <c r="B27" s="38"/>
      <c r="C27" s="38"/>
      <c r="D27" s="38"/>
      <c r="E27" s="38"/>
      <c r="F27" s="38"/>
      <c r="G27" s="38"/>
      <c r="H27" s="39"/>
    </row>
    <row r="28" spans="1:8" ht="15" customHeight="1">
      <c r="A28" s="31" t="s">
        <v>42</v>
      </c>
      <c r="B28" s="32"/>
      <c r="C28" s="32"/>
      <c r="D28" s="32"/>
      <c r="E28" s="32"/>
      <c r="F28" s="32"/>
      <c r="G28" s="32"/>
      <c r="H28" s="33"/>
    </row>
    <row r="29" spans="1:8" ht="30" customHeight="1">
      <c r="A29" s="31" t="s">
        <v>43</v>
      </c>
      <c r="B29" s="32"/>
      <c r="C29" s="32"/>
      <c r="D29" s="32"/>
      <c r="E29" s="32"/>
      <c r="F29" s="32"/>
      <c r="G29" s="32"/>
      <c r="H29" s="33"/>
    </row>
    <row r="30" spans="1:8" ht="15" customHeight="1">
      <c r="A30" s="40" t="s">
        <v>44</v>
      </c>
      <c r="B30" s="38"/>
      <c r="C30" s="38"/>
      <c r="D30" s="38"/>
      <c r="E30" s="38"/>
      <c r="F30" s="38"/>
      <c r="G30" s="38"/>
      <c r="H30" s="39"/>
    </row>
    <row r="31" spans="1:8" ht="49.5" customHeight="1">
      <c r="A31" s="41" t="s">
        <v>45</v>
      </c>
      <c r="B31" s="42"/>
      <c r="C31" s="42"/>
      <c r="D31" s="42"/>
      <c r="E31" s="42"/>
      <c r="F31" s="42"/>
      <c r="G31" s="42"/>
      <c r="H31" s="43"/>
    </row>
    <row r="32" spans="1:8" ht="54.75" customHeight="1">
      <c r="A32" s="37" t="s">
        <v>46</v>
      </c>
      <c r="B32" s="42"/>
      <c r="C32" s="42"/>
      <c r="D32" s="42"/>
      <c r="E32" s="42"/>
      <c r="F32" s="42"/>
      <c r="G32" s="42"/>
      <c r="H32" s="43"/>
    </row>
  </sheetData>
  <sheetProtection/>
  <mergeCells count="21">
    <mergeCell ref="B24:F24"/>
    <mergeCell ref="A8:H8"/>
    <mergeCell ref="E5:H5"/>
    <mergeCell ref="E6:H6"/>
    <mergeCell ref="F18:F22"/>
    <mergeCell ref="G18:G22"/>
    <mergeCell ref="A30:H30"/>
    <mergeCell ref="A31:H31"/>
    <mergeCell ref="A32:H32"/>
    <mergeCell ref="A1:H1"/>
    <mergeCell ref="A2:H2"/>
    <mergeCell ref="A3:H3"/>
    <mergeCell ref="A4:H4"/>
    <mergeCell ref="A7:C7"/>
    <mergeCell ref="A5:D5"/>
    <mergeCell ref="A6:D6"/>
    <mergeCell ref="B25:F25"/>
    <mergeCell ref="A28:H28"/>
    <mergeCell ref="A29:H29"/>
    <mergeCell ref="A26:H26"/>
    <mergeCell ref="A27:H27"/>
  </mergeCells>
  <printOptions/>
  <pageMargins left="0.55" right="0.17" top="0.17" bottom="0.17" header="0.09" footer="0.0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ETW</cp:lastModifiedBy>
  <cp:lastPrinted>2014-02-21T09:54:47Z</cp:lastPrinted>
  <dcterms:created xsi:type="dcterms:W3CDTF">2002-03-04T08:08:56Z</dcterms:created>
  <dcterms:modified xsi:type="dcterms:W3CDTF">2014-10-08T07:57:57Z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