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6405" activeTab="0"/>
  </bookViews>
  <sheets>
    <sheet name="package" sheetId="1" r:id="rId1"/>
  </sheets>
  <definedNames>
    <definedName name="_xlnm.Print_Area" localSheetId="0">'package'!$A$1:$P$29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<sst xmlns="http://schemas.openxmlformats.org/spreadsheetml/2006/main" count="30" uniqueCount="28">
  <si>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 HENAN TONG-DA CABLE CO.,LTD</t>
  </si>
  <si>
    <t>ADD: SHIJIAWAN INDUSTRIAL ZONE,YANSHI CITY,HENAN PROVINCE,CHINA</t>
  </si>
  <si>
    <t xml:space="preserve">TEL: 0086-371-60312558  FAX: 0086-371-60311150   MOBILE: 0086-15537161609(Ms Anetha Qu)                                                                                             E-mail: anetha@hntddl.com            Website: www.hntddl.com     </t>
  </si>
  <si>
    <t>(KM)</t>
  </si>
  <si>
    <t>D1   (mm)</t>
  </si>
  <si>
    <t>D2        (mm)</t>
  </si>
  <si>
    <t>D3        (mm)</t>
  </si>
  <si>
    <t>L2 (mm)</t>
  </si>
  <si>
    <t>L1    (mm)</t>
  </si>
  <si>
    <t>53*20'GP</t>
  </si>
  <si>
    <r>
      <t xml:space="preserve"> </t>
    </r>
    <r>
      <rPr>
        <b/>
        <sz val="11"/>
        <rFont val="Arial"/>
        <family val="2"/>
      </rPr>
      <t xml:space="preserve"> DÉTAILS D'EMBALLAGE</t>
    </r>
    <r>
      <rPr>
        <sz val="11"/>
        <rFont val="Arial"/>
        <family val="2"/>
      </rPr>
      <t xml:space="preserve">                                           </t>
    </r>
  </si>
  <si>
    <t>Quantité</t>
  </si>
  <si>
    <t>Spécification</t>
  </si>
  <si>
    <t>Taille de drum</t>
  </si>
  <si>
    <t>Drums totaux</t>
  </si>
  <si>
    <t xml:space="preserve">Nombre de drums par 20'GP </t>
  </si>
  <si>
    <t>Longueur de drum (KM)</t>
  </si>
  <si>
    <t>Quantité totale par 20'GP</t>
  </si>
  <si>
    <t>Poids net par 20'GP</t>
  </si>
  <si>
    <t>Poids de drum par  20'GP</t>
  </si>
  <si>
    <t>Poids total par 20'GP</t>
  </si>
  <si>
    <t>Volume total par 20'GP</t>
  </si>
  <si>
    <t>Nombre de conteneurs</t>
  </si>
  <si>
    <t>TONNE</t>
  </si>
  <si>
    <t>TONNE</t>
  </si>
  <si>
    <t>MÈTRE CUBE</t>
  </si>
  <si>
    <t>FIL D'ACIER RECOUVERT D'ALUMINIUM  3.66MM 20.3%IACS</t>
  </si>
  <si>
    <t>Emballage en drum,  2968 drums au total.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</si>
</sst>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6">
    <font>
      <sz val="12"/>
      <name val="宋体"/>
      <family val="0"/>
    </font>
    <font>
      <sz val="10"/>
      <name val="宋体"/>
      <family val="0"/>
    </font>
    <font>
      <b/>
      <sz val="18"/>
      <color indexed="23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17" applyFont="1">
      <alignment/>
      <protection/>
    </xf>
    <xf numFmtId="176" fontId="4" fillId="0" borderId="0" xfId="17" applyNumberFormat="1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6" fillId="0" borderId="3" xfId="18" applyNumberFormat="1" applyFont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5" fillId="0" borderId="1" xfId="17" applyNumberFormat="1" applyFont="1" applyFill="1" applyBorder="1" applyAlignment="1">
      <alignment horizontal="center" vertical="center" wrapText="1"/>
      <protection/>
    </xf>
    <xf numFmtId="0" fontId="6" fillId="0" borderId="0" xfId="18" applyNumberFormat="1" applyFont="1" applyAlignment="1">
      <alignment horizontal="center" vertical="center" wrapText="1"/>
      <protection/>
    </xf>
    <xf numFmtId="0" fontId="7" fillId="0" borderId="0" xfId="16" applyFont="1" applyFill="1" applyAlignment="1">
      <alignment horizontal="center" vertical="center"/>
      <protection/>
    </xf>
    <xf numFmtId="0" fontId="5" fillId="0" borderId="0" xfId="17" applyNumberFormat="1" applyFont="1" applyFill="1" applyAlignment="1">
      <alignment horizontal="center" vertical="center" wrapText="1"/>
      <protection/>
    </xf>
    <xf numFmtId="0" fontId="6" fillId="0" borderId="0" xfId="18" applyNumberFormat="1" applyFont="1" applyFill="1" applyAlignment="1">
      <alignment horizontal="center" vertical="center" wrapText="1"/>
      <protection/>
    </xf>
    <xf numFmtId="0" fontId="5" fillId="0" borderId="0" xfId="16" applyFont="1" applyAlignment="1">
      <alignment horizontal="center" vertical="center" wrapText="1"/>
      <protection/>
    </xf>
    <xf numFmtId="0" fontId="9" fillId="0" borderId="0" xfId="17" applyNumberFormat="1" applyFont="1" applyFill="1" applyAlignment="1">
      <alignment horizontal="center" vertical="center" wrapText="1"/>
      <protection/>
    </xf>
    <xf numFmtId="0" fontId="11" fillId="0" borderId="0" xfId="17" applyFont="1" applyAlignment="1">
      <alignment horizontal="center" vertical="top" wrapText="1"/>
      <protection/>
    </xf>
    <xf numFmtId="176" fontId="5" fillId="0" borderId="1" xfId="17" applyNumberFormat="1" applyFont="1" applyFill="1" applyBorder="1" applyAlignment="1">
      <alignment horizontal="center" vertical="center" wrapText="1"/>
      <protection/>
    </xf>
    <xf numFmtId="0" fontId="12" fillId="0" borderId="1" xfId="17" applyNumberFormat="1" applyFont="1" applyFill="1" applyBorder="1" applyAlignment="1">
      <alignment horizontal="center" vertical="center" wrapText="1"/>
      <protection/>
    </xf>
    <xf numFmtId="176" fontId="5" fillId="0" borderId="0" xfId="17" applyNumberFormat="1" applyFont="1" applyFill="1" applyAlignment="1">
      <alignment horizontal="center" vertical="center" wrapText="1"/>
      <protection/>
    </xf>
    <xf numFmtId="0" fontId="12" fillId="0" borderId="0" xfId="17" applyNumberFormat="1" applyFont="1" applyFill="1" applyAlignment="1">
      <alignment horizontal="center" vertical="center" wrapText="1"/>
      <protection/>
    </xf>
    <xf numFmtId="176" fontId="9" fillId="0" borderId="0" xfId="17" applyNumberFormat="1" applyFont="1" applyFill="1" applyAlignment="1">
      <alignment horizontal="center" vertical="center" wrapText="1"/>
      <protection/>
    </xf>
    <xf numFmtId="0" fontId="13" fillId="0" borderId="0" xfId="17" applyNumberFormat="1" applyFont="1" applyAlignment="1">
      <alignment vertical="center" wrapText="1"/>
      <protection/>
    </xf>
    <xf numFmtId="0" fontId="1" fillId="0" borderId="0" xfId="0" applyFont="1" applyBorder="1" applyAlignment="1">
      <alignment vertical="center"/>
    </xf>
    <xf numFmtId="0" fontId="11" fillId="0" borderId="0" xfId="17" applyFont="1" applyAlignment="1">
      <alignment vertical="top" wrapText="1"/>
      <protection/>
    </xf>
    <xf numFmtId="0" fontId="2" fillId="0" borderId="0" xfId="17" applyFont="1" applyBorder="1" applyAlignment="1">
      <alignment horizontal="center" vertical="center"/>
      <protection/>
    </xf>
    <xf numFmtId="176" fontId="3" fillId="0" borderId="0" xfId="17" applyNumberFormat="1" applyFont="1" applyBorder="1" applyAlignment="1">
      <alignment horizontal="center" vertical="top" wrapText="1"/>
      <protection/>
    </xf>
    <xf numFmtId="0" fontId="5" fillId="0" borderId="0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wrapText="1"/>
      <protection/>
    </xf>
    <xf numFmtId="0" fontId="8" fillId="0" borderId="0" xfId="18" applyNumberFormat="1" applyFont="1" applyBorder="1" applyAlignment="1">
      <alignment horizontal="left" vertical="center" wrapText="1"/>
      <protection/>
    </xf>
    <xf numFmtId="0" fontId="10" fillId="0" borderId="0" xfId="17" applyFont="1" applyAlignment="1">
      <alignment horizontal="center" vertical="top" wrapText="1"/>
      <protection/>
    </xf>
    <xf numFmtId="0" fontId="11" fillId="0" borderId="0" xfId="17" applyFont="1" applyAlignment="1">
      <alignment horizontal="center" vertical="top" wrapText="1"/>
      <protection/>
    </xf>
    <xf numFmtId="0" fontId="5" fillId="0" borderId="2" xfId="17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常规_Sheet2" xfId="16"/>
    <cellStyle name="常规_Sheet8" xfId="17"/>
    <cellStyle name="常规_装箱_2" xfId="18"/>
    <cellStyle name="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0</xdr:rowOff>
    </xdr:from>
    <xdr:to>
      <xdr:col>5</xdr:col>
      <xdr:colOff>38100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600075</xdr:colOff>
      <xdr:row>5</xdr:row>
      <xdr:rowOff>285750</xdr:rowOff>
    </xdr:from>
    <xdr:to>
      <xdr:col>24</xdr:col>
      <xdr:colOff>361950</xdr:colOff>
      <xdr:row>7</xdr:row>
      <xdr:rowOff>1181100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01650" y="2228850"/>
          <a:ext cx="38766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10</xdr:row>
      <xdr:rowOff>666750</xdr:rowOff>
    </xdr:from>
    <xdr:to>
      <xdr:col>15</xdr:col>
      <xdr:colOff>733425</xdr:colOff>
      <xdr:row>14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6276975"/>
          <a:ext cx="45624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476250</xdr:rowOff>
    </xdr:from>
    <xdr:to>
      <xdr:col>8</xdr:col>
      <xdr:colOff>561975</xdr:colOff>
      <xdr:row>14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86475"/>
          <a:ext cx="58483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476250</xdr:colOff>
      <xdr:row>11</xdr:row>
      <xdr:rowOff>581025</xdr:rowOff>
    </xdr:from>
    <xdr:to>
      <xdr:col>29</xdr:col>
      <xdr:colOff>238125</xdr:colOff>
      <xdr:row>14</xdr:row>
      <xdr:rowOff>409575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7419975"/>
          <a:ext cx="4562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SheetLayoutView="100" workbookViewId="0" topLeftCell="A1">
      <selection activeCell="A9" sqref="A9:P9"/>
    </sheetView>
  </sheetViews>
  <sheetFormatPr defaultColWidth="9.00390625" defaultRowHeight="14.25"/>
  <cols>
    <col min="1" max="1" width="15.125" style="4" customWidth="1"/>
    <col min="2" max="2" width="8.75390625" style="4" customWidth="1"/>
    <col min="3" max="3" width="7.125" style="1" customWidth="1"/>
    <col min="4" max="5" width="7.875" style="4" customWidth="1"/>
    <col min="6" max="6" width="6.875" style="4" customWidth="1"/>
    <col min="7" max="8" width="7.875" style="1" customWidth="1"/>
    <col min="9" max="9" width="9.00390625" style="4" customWidth="1"/>
    <col min="10" max="10" width="7.25390625" style="4" customWidth="1"/>
    <col min="11" max="11" width="8.125" style="4" customWidth="1"/>
    <col min="12" max="12" width="9.375" style="1" customWidth="1"/>
    <col min="13" max="13" width="9.625" style="4" customWidth="1"/>
    <col min="14" max="15" width="10.00390625" style="4" customWidth="1"/>
    <col min="16" max="16" width="12.125" style="4" customWidth="1"/>
    <col min="17" max="17" width="9.00390625" style="1" customWidth="1"/>
    <col min="18" max="18" width="11.50390625" style="1" bestFit="1" customWidth="1"/>
    <col min="19" max="16384" width="9.00390625" style="1" customWidth="1"/>
  </cols>
  <sheetData>
    <row r="1" spans="1:16" ht="51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56" s="2" customFormat="1" ht="21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39.7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27" customHeight="1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6" s="3" customFormat="1" ht="57.75" customHeight="1">
      <c r="A6" s="29" t="s">
        <v>12</v>
      </c>
      <c r="B6" s="6" t="s">
        <v>11</v>
      </c>
      <c r="C6" s="29" t="s">
        <v>13</v>
      </c>
      <c r="D6" s="29"/>
      <c r="E6" s="29"/>
      <c r="F6" s="29"/>
      <c r="G6" s="29"/>
      <c r="H6" s="33" t="s">
        <v>14</v>
      </c>
      <c r="I6" s="29" t="s">
        <v>15</v>
      </c>
      <c r="J6" s="29" t="s">
        <v>16</v>
      </c>
      <c r="K6" s="6" t="s">
        <v>17</v>
      </c>
      <c r="L6" s="6" t="s">
        <v>18</v>
      </c>
      <c r="M6" s="6" t="s">
        <v>19</v>
      </c>
      <c r="N6" s="6" t="s">
        <v>20</v>
      </c>
      <c r="O6" s="6" t="s">
        <v>21</v>
      </c>
      <c r="P6" s="29" t="s">
        <v>22</v>
      </c>
    </row>
    <row r="7" spans="1:16" s="3" customFormat="1" ht="57.75" customHeight="1">
      <c r="A7" s="33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33"/>
      <c r="I7" s="33"/>
      <c r="J7" s="33"/>
      <c r="K7" s="7" t="s">
        <v>3</v>
      </c>
      <c r="L7" s="7" t="s">
        <v>23</v>
      </c>
      <c r="M7" s="7" t="s">
        <v>24</v>
      </c>
      <c r="N7" s="7" t="s">
        <v>23</v>
      </c>
      <c r="O7" s="7" t="s">
        <v>25</v>
      </c>
      <c r="P7" s="33"/>
    </row>
    <row r="8" spans="1:256" s="2" customFormat="1" ht="96.75" customHeight="1">
      <c r="A8" s="8" t="s">
        <v>26</v>
      </c>
      <c r="B8" s="9">
        <v>16558.5</v>
      </c>
      <c r="C8" s="10">
        <v>800</v>
      </c>
      <c r="D8" s="10">
        <v>500</v>
      </c>
      <c r="E8" s="10">
        <v>80</v>
      </c>
      <c r="F8" s="10">
        <v>400</v>
      </c>
      <c r="G8" s="10">
        <v>500</v>
      </c>
      <c r="H8" s="10">
        <v>2968</v>
      </c>
      <c r="I8" s="10">
        <v>56</v>
      </c>
      <c r="J8" s="10">
        <v>5.58</v>
      </c>
      <c r="K8" s="10">
        <f>I8*J8</f>
        <v>312.48</v>
      </c>
      <c r="L8" s="18">
        <v>21.66</v>
      </c>
      <c r="M8" s="10">
        <f>0.05*I8</f>
        <v>2.8000000000000003</v>
      </c>
      <c r="N8" s="18">
        <f>L8+M8</f>
        <v>24.46</v>
      </c>
      <c r="O8" s="18">
        <f>C8/1000*C8/1000*G8/1000*I8</f>
        <v>17.92</v>
      </c>
      <c r="P8" s="19" t="s">
        <v>9</v>
      </c>
      <c r="R8" s="24"/>
      <c r="S8" s="24"/>
      <c r="T8" s="24"/>
      <c r="U8" s="24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43.5" customHeight="1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33" customHeight="1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20"/>
      <c r="M10" s="13"/>
      <c r="N10" s="20"/>
      <c r="O10" s="20"/>
      <c r="P10" s="2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96.75" customHeight="1">
      <c r="A11" s="14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0"/>
      <c r="M11" s="13"/>
      <c r="N11" s="20"/>
      <c r="O11" s="20"/>
      <c r="P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66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2"/>
      <c r="O12" s="22"/>
      <c r="P12" s="2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66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/>
      <c r="O13" s="22"/>
      <c r="P13" s="2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66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/>
      <c r="O14" s="22"/>
      <c r="P14" s="2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66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2"/>
      <c r="O15" s="22"/>
      <c r="P15" s="2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4.25">
      <c r="A16" s="4"/>
      <c r="B16" s="4"/>
      <c r="C16" s="4"/>
      <c r="D16" s="1"/>
      <c r="E16" s="1"/>
      <c r="F16" s="1"/>
      <c r="I16" s="1"/>
      <c r="J16" s="1"/>
      <c r="K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4.25">
      <c r="A17" s="4"/>
      <c r="B17" s="4"/>
      <c r="C17" s="4"/>
      <c r="D17" s="1"/>
      <c r="E17" s="1"/>
      <c r="F17" s="1"/>
      <c r="I17" s="1"/>
      <c r="J17" s="1"/>
      <c r="K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352.5" customHeight="1">
      <c r="A18" s="4"/>
      <c r="B18" s="4"/>
      <c r="C18" s="4"/>
      <c r="D18" s="1"/>
      <c r="E18" s="1"/>
      <c r="F18" s="1"/>
      <c r="I18" s="1"/>
      <c r="J18" s="1"/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4.25">
      <c r="A19" s="4"/>
      <c r="B19" s="4"/>
      <c r="C19" s="4"/>
      <c r="D19" s="1"/>
      <c r="E19" s="1"/>
      <c r="F19" s="1"/>
      <c r="I19" s="1"/>
      <c r="J19" s="1"/>
      <c r="K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4.25">
      <c r="A20" s="4"/>
      <c r="B20" s="4"/>
      <c r="C20" s="1"/>
      <c r="D20" s="4"/>
      <c r="E20" s="4"/>
      <c r="F20" s="4"/>
      <c r="G20" s="1"/>
      <c r="H20" s="1"/>
      <c r="I20" s="4"/>
      <c r="J20" s="4"/>
      <c r="K20" s="4"/>
      <c r="L20" s="1"/>
      <c r="M20" s="4"/>
      <c r="N20" s="4"/>
      <c r="O20" s="4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4.25">
      <c r="A21" s="4"/>
      <c r="B21" s="4"/>
      <c r="C21" s="1"/>
      <c r="D21" s="4"/>
      <c r="E21" s="4"/>
      <c r="F21" s="4"/>
      <c r="G21" s="1"/>
      <c r="H21" s="1"/>
      <c r="I21" s="4"/>
      <c r="J21" s="4"/>
      <c r="K21" s="4"/>
      <c r="L21" s="1"/>
      <c r="M21" s="4"/>
      <c r="N21" s="4"/>
      <c r="O21" s="4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4.25">
      <c r="A22" s="4"/>
      <c r="B22" s="4"/>
      <c r="C22" s="1"/>
      <c r="D22" s="4"/>
      <c r="E22" s="4"/>
      <c r="F22" s="4"/>
      <c r="G22" s="1"/>
      <c r="H22" s="1"/>
      <c r="I22" s="4"/>
      <c r="J22" s="4"/>
      <c r="K22" s="4"/>
      <c r="L22" s="1"/>
      <c r="M22" s="4"/>
      <c r="N22" s="4"/>
      <c r="O22" s="4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4.25">
      <c r="A23" s="4"/>
      <c r="B23" s="4"/>
      <c r="C23" s="1"/>
      <c r="D23" s="4"/>
      <c r="E23" s="4"/>
      <c r="F23" s="4"/>
      <c r="G23" s="1"/>
      <c r="H23" s="1"/>
      <c r="I23" s="4"/>
      <c r="J23" s="4"/>
      <c r="K23" s="4"/>
      <c r="L23" s="1"/>
      <c r="M23" s="4"/>
      <c r="N23" s="4"/>
      <c r="O23" s="4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4.25">
      <c r="A24" s="4"/>
      <c r="B24" s="4"/>
      <c r="C24" s="1"/>
      <c r="D24" s="4"/>
      <c r="E24" s="4"/>
      <c r="F24" s="4"/>
      <c r="G24" s="1"/>
      <c r="H24" s="1"/>
      <c r="I24" s="4"/>
      <c r="J24" s="4"/>
      <c r="K24" s="4"/>
      <c r="L24" s="1"/>
      <c r="M24" s="4"/>
      <c r="N24" s="4"/>
      <c r="O24" s="4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4.25">
      <c r="A25" s="4"/>
      <c r="B25" s="4"/>
      <c r="C25" s="1"/>
      <c r="D25" s="4"/>
      <c r="E25" s="4"/>
      <c r="F25" s="4"/>
      <c r="G25" s="1"/>
      <c r="H25" s="1"/>
      <c r="I25" s="4"/>
      <c r="J25" s="4"/>
      <c r="K25" s="4"/>
      <c r="L25" s="1"/>
      <c r="M25" s="4"/>
      <c r="N25" s="4"/>
      <c r="O25" s="4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4.25">
      <c r="A26" s="4"/>
      <c r="B26" s="4"/>
      <c r="C26" s="1"/>
      <c r="D26" s="4"/>
      <c r="E26" s="4"/>
      <c r="F26" s="4"/>
      <c r="G26" s="1"/>
      <c r="H26" s="1"/>
      <c r="I26" s="4"/>
      <c r="J26" s="4"/>
      <c r="K26" s="4"/>
      <c r="L26" s="1"/>
      <c r="M26" s="4"/>
      <c r="N26" s="4"/>
      <c r="O26" s="4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4.25">
      <c r="A27" s="4"/>
      <c r="B27" s="4"/>
      <c r="C27" s="1"/>
      <c r="D27" s="4"/>
      <c r="E27" s="4"/>
      <c r="F27" s="4"/>
      <c r="G27" s="1"/>
      <c r="H27" s="1"/>
      <c r="I27" s="4"/>
      <c r="J27" s="4"/>
      <c r="K27" s="4"/>
      <c r="L27" s="1"/>
      <c r="M27" s="4"/>
      <c r="N27" s="4"/>
      <c r="O27" s="4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4.25">
      <c r="A28" s="4"/>
      <c r="B28" s="4"/>
      <c r="C28" s="1"/>
      <c r="D28" s="4"/>
      <c r="E28" s="4"/>
      <c r="F28" s="4"/>
      <c r="G28" s="1"/>
      <c r="H28" s="1"/>
      <c r="I28" s="4"/>
      <c r="J28" s="4"/>
      <c r="K28" s="4"/>
      <c r="L28" s="1"/>
      <c r="M28" s="4"/>
      <c r="N28" s="4"/>
      <c r="O28" s="4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4.25">
      <c r="A29" s="4"/>
      <c r="B29" s="4"/>
      <c r="C29" s="1"/>
      <c r="D29" s="4"/>
      <c r="E29" s="4"/>
      <c r="F29" s="4"/>
      <c r="G29" s="1"/>
      <c r="H29" s="1"/>
      <c r="I29" s="4"/>
      <c r="J29" s="4"/>
      <c r="K29" s="4"/>
      <c r="L29" s="1"/>
      <c r="M29" s="4"/>
      <c r="N29" s="4"/>
      <c r="O29" s="4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4.25">
      <c r="A30" s="4"/>
      <c r="B30" s="4"/>
      <c r="C30" s="1"/>
      <c r="D30" s="4"/>
      <c r="E30" s="4"/>
      <c r="F30" s="4"/>
      <c r="G30" s="1"/>
      <c r="H30" s="1"/>
      <c r="I30" s="4"/>
      <c r="J30" s="4"/>
      <c r="K30" s="4"/>
      <c r="L30" s="1"/>
      <c r="M30" s="4"/>
      <c r="N30" s="4"/>
      <c r="O30" s="4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4.25">
      <c r="A31" s="4"/>
      <c r="B31" s="4"/>
      <c r="C31" s="1"/>
      <c r="D31" s="4"/>
      <c r="E31" s="4"/>
      <c r="F31" s="4"/>
      <c r="G31" s="1"/>
      <c r="H31" s="1"/>
      <c r="I31" s="4"/>
      <c r="J31" s="4"/>
      <c r="K31" s="4"/>
      <c r="L31" s="1"/>
      <c r="M31" s="4"/>
      <c r="N31" s="4"/>
      <c r="O31" s="4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4.25">
      <c r="A32" s="4"/>
      <c r="B32" s="4"/>
      <c r="C32" s="1"/>
      <c r="D32" s="4"/>
      <c r="E32" s="4"/>
      <c r="F32" s="4"/>
      <c r="G32" s="1"/>
      <c r="H32" s="1"/>
      <c r="I32" s="4"/>
      <c r="J32" s="4"/>
      <c r="K32" s="4"/>
      <c r="L32" s="1"/>
      <c r="M32" s="4"/>
      <c r="N32" s="4"/>
      <c r="O32" s="4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4.25">
      <c r="A33" s="4"/>
      <c r="B33" s="4"/>
      <c r="C33" s="1"/>
      <c r="D33" s="4"/>
      <c r="E33" s="4"/>
      <c r="F33" s="4"/>
      <c r="G33" s="1"/>
      <c r="H33" s="1"/>
      <c r="I33" s="4"/>
      <c r="J33" s="4"/>
      <c r="K33" s="4"/>
      <c r="L33" s="1"/>
      <c r="M33" s="4"/>
      <c r="N33" s="4"/>
      <c r="O33" s="4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4.25">
      <c r="A34" s="4"/>
      <c r="B34" s="4"/>
      <c r="C34" s="1"/>
      <c r="D34" s="4"/>
      <c r="E34" s="4"/>
      <c r="F34" s="4"/>
      <c r="G34" s="1"/>
      <c r="H34" s="1"/>
      <c r="I34" s="4"/>
      <c r="J34" s="4"/>
      <c r="K34" s="4"/>
      <c r="L34" s="1"/>
      <c r="M34" s="4"/>
      <c r="N34" s="4"/>
      <c r="O34" s="4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4.25">
      <c r="A35" s="4"/>
      <c r="B35" s="4"/>
      <c r="C35" s="1"/>
      <c r="D35" s="4"/>
      <c r="E35" s="4"/>
      <c r="F35" s="4"/>
      <c r="G35" s="1"/>
      <c r="H35" s="1"/>
      <c r="I35" s="4"/>
      <c r="J35" s="4"/>
      <c r="K35" s="4"/>
      <c r="L35" s="1"/>
      <c r="M35" s="4"/>
      <c r="N35" s="4"/>
      <c r="O35" s="4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52.5" customHeight="1">
      <c r="A36" s="31"/>
      <c r="B36" s="32"/>
      <c r="C36" s="32"/>
      <c r="D36" s="32"/>
      <c r="E36" s="32"/>
      <c r="F36" s="32"/>
      <c r="G36" s="32"/>
      <c r="H36" s="17"/>
      <c r="I36" s="31"/>
      <c r="J36" s="32"/>
      <c r="K36" s="32"/>
      <c r="L36" s="32"/>
      <c r="M36" s="32"/>
      <c r="N36" s="32"/>
      <c r="O36" s="32"/>
      <c r="P36" s="32"/>
      <c r="Q36" s="32"/>
      <c r="R36" s="25"/>
      <c r="S36" s="25"/>
      <c r="T36" s="25"/>
      <c r="U36" s="25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</sheetData>
  <sheetProtection/>
  <mergeCells count="13">
    <mergeCell ref="C6:G6"/>
    <mergeCell ref="A9:P9"/>
    <mergeCell ref="A36:G36"/>
    <mergeCell ref="I36:Q36"/>
    <mergeCell ref="A6:A7"/>
    <mergeCell ref="H6:H7"/>
    <mergeCell ref="I6:I7"/>
    <mergeCell ref="J6:J7"/>
    <mergeCell ref="P6:P7"/>
    <mergeCell ref="A1:P1"/>
    <mergeCell ref="A2:P2"/>
    <mergeCell ref="A3:P3"/>
    <mergeCell ref="A5:P5"/>
  </mergeCells>
  <printOptions/>
  <pageMargins left="0.7868055555555555" right="0.7868055555555555" top="0.39305555555555555" bottom="0.39305555555555555" header="0.5111111111111111" footer="0.5111111111111111"/>
  <pageSetup horizontalDpi="600" verticalDpi="6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niuyuhao</dc:creator>
  <cp:keywords/>
  <dc:description/>
  <cp:lastModifiedBy>微软用户</cp:lastModifiedBy>
  <dcterms:created xsi:type="dcterms:W3CDTF">2014-04-07T09:45:31Z</dcterms:created>
  <dcterms:modified xsi:type="dcterms:W3CDTF">2015-03-23T08:55:18Z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