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0" windowWidth="12615" windowHeight="12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<sst xmlns="http://schemas.openxmlformats.org/spreadsheetml/2006/main" count="70" uniqueCount="59">
  <si>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Item No.</t>
  </si>
  <si>
    <t>Model and Name</t>
  </si>
  <si>
    <t>Quantity</t>
  </si>
  <si>
    <t>(USD)</t>
  </si>
  <si>
    <t>Total Price</t>
  </si>
  <si>
    <t>Remarks</t>
  </si>
  <si>
    <t xml:space="preserve">Drying Tray </t>
  </si>
  <si>
    <t>PET</t>
  </si>
  <si>
    <t>Drying Tray Dolly</t>
  </si>
  <si>
    <t>Set</t>
  </si>
  <si>
    <t>Group</t>
  </si>
  <si>
    <t>Sets</t>
  </si>
  <si>
    <t>Pcs</t>
  </si>
  <si>
    <t>Unit Price</t>
  </si>
  <si>
    <r>
      <t xml:space="preserve">ZHEJIANG FUCHANG MACHINERY CO., LTD.
</t>
    </r>
    <r>
      <rPr>
        <b/>
        <sz val="6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PRICE LIST  (FOB SHANGHAI OR NINGBO)</t>
    </r>
  </si>
  <si>
    <t>304# S.S., three layers jacket.</t>
  </si>
  <si>
    <t>304# S.S.</t>
  </si>
  <si>
    <t>Power</t>
  </si>
  <si>
    <t>(KW)</t>
  </si>
  <si>
    <t>Dimension</t>
  </si>
  <si>
    <t>(MM)</t>
  </si>
  <si>
    <t>760×490×1250</t>
  </si>
  <si>
    <t>750×480×53</t>
  </si>
  <si>
    <t>N.W.</t>
  </si>
  <si>
    <t>(KG)</t>
  </si>
  <si>
    <t>Total Amount</t>
  </si>
  <si>
    <t>Sets</t>
  </si>
  <si>
    <t>744×476×170</t>
  </si>
  <si>
    <t>304# S.S.</t>
  </si>
  <si>
    <t>FS-100
Gelatin Pulverizer</t>
  </si>
  <si>
    <t>Set</t>
  </si>
  <si>
    <t>Anti-explosion motor</t>
  </si>
  <si>
    <t>JYT-A
Inspection Table</t>
  </si>
  <si>
    <t>1200×550×1200</t>
  </si>
  <si>
    <r>
      <rPr>
        <b/>
        <sz val="13"/>
        <color indexed="8"/>
        <rFont val="宋体"/>
        <family val="0"/>
      </rPr>
      <t>◆</t>
    </r>
    <r>
      <rPr>
        <b/>
        <sz val="13"/>
        <color indexed="8"/>
        <rFont val="Arial"/>
        <family val="2"/>
      </rPr>
      <t xml:space="preserve"> RG0.8-110 Soft Gelatin Encapsulation Machine</t>
    </r>
  </si>
  <si>
    <t>RG0.8-110B
Encapsulator</t>
  </si>
  <si>
    <t>ZL-410A
Tumble Dryer</t>
  </si>
  <si>
    <t>BW-80 Jacketed Gelatin Storage Tank</t>
  </si>
  <si>
    <t>YL-100
Material Tank</t>
  </si>
  <si>
    <t>HJ-150B
Gelatin Melting Tank</t>
  </si>
  <si>
    <t>SK-0.5 Water Cycle Vacuum Pump</t>
  </si>
  <si>
    <t>BPY-150 Product Preparation Tank</t>
  </si>
  <si>
    <t>SS-450
Centrifuger</t>
  </si>
  <si>
    <t>1250×900×1820</t>
  </si>
  <si>
    <t>1700×770×865</t>
  </si>
  <si>
    <t>480×180×225</t>
  </si>
  <si>
    <r>
      <t>φ</t>
    </r>
    <r>
      <rPr>
        <sz val="10"/>
        <color indexed="8"/>
        <rFont val="Times New Roman"/>
        <family val="1"/>
      </rPr>
      <t>520</t>
    </r>
    <r>
      <rPr>
        <sz val="10"/>
        <color indexed="8"/>
        <rFont val="宋体"/>
        <family val="0"/>
      </rPr>
      <t>×</t>
    </r>
    <r>
      <rPr>
        <sz val="10"/>
        <color indexed="8"/>
        <rFont val="Times New Roman"/>
        <family val="1"/>
      </rPr>
      <t>1175</t>
    </r>
  </si>
  <si>
    <r>
      <t>φ</t>
    </r>
    <r>
      <rPr>
        <sz val="10"/>
        <color indexed="8"/>
        <rFont val="Times New Roman"/>
        <family val="1"/>
      </rPr>
      <t>500</t>
    </r>
    <r>
      <rPr>
        <sz val="10"/>
        <color indexed="8"/>
        <rFont val="宋体"/>
        <family val="0"/>
      </rPr>
      <t>×</t>
    </r>
    <r>
      <rPr>
        <sz val="10"/>
        <color indexed="8"/>
        <rFont val="Times New Roman"/>
        <family val="1"/>
      </rPr>
      <t>1000</t>
    </r>
  </si>
  <si>
    <t>304# S.S., 2 sections into 1 group with one fan for each section.</t>
  </si>
  <si>
    <t>304# S.S., flange connection, three layers jacket, air pressurized discharging, no need table support, electric heating with electric cabinet.</t>
  </si>
  <si>
    <r>
      <t>φ</t>
    </r>
    <r>
      <rPr>
        <sz val="10"/>
        <color indexed="8"/>
        <rFont val="Times New Roman"/>
        <family val="1"/>
      </rPr>
      <t>800</t>
    </r>
    <r>
      <rPr>
        <sz val="10"/>
        <color indexed="8"/>
        <rFont val="宋体"/>
        <family val="0"/>
      </rPr>
      <t>×</t>
    </r>
    <r>
      <rPr>
        <sz val="10"/>
        <color indexed="8"/>
        <rFont val="Times New Roman"/>
        <family val="1"/>
      </rPr>
      <t>2260</t>
    </r>
  </si>
  <si>
    <r>
      <t>φ</t>
    </r>
    <r>
      <rPr>
        <sz val="10"/>
        <color indexed="8"/>
        <rFont val="Times New Roman"/>
        <family val="1"/>
      </rPr>
      <t>800</t>
    </r>
    <r>
      <rPr>
        <sz val="10"/>
        <color indexed="8"/>
        <rFont val="宋体"/>
        <family val="0"/>
      </rPr>
      <t>×</t>
    </r>
    <r>
      <rPr>
        <sz val="10"/>
        <color indexed="8"/>
        <rFont val="Times New Roman"/>
        <family val="1"/>
      </rPr>
      <t>2170</t>
    </r>
  </si>
  <si>
    <t>Automatic control gelatin &amp; material liquid, including electric control cabinet, refrigerator (compressor imported from France), conveyer, one set of mould. PLC controllor with intelligent module and HMI ready to connect with computer network.</t>
  </si>
  <si>
    <t>1180×570×630</t>
  </si>
  <si>
    <t>980×630×650</t>
  </si>
  <si>
    <t>——Electric Heating</t>
  </si>
  <si>
    <t>Please kindly note that all the prices are subject to our final confirmation.</t>
  </si>
  <si>
    <t>JTM-130
Colloid Mill</t>
  </si>
  <si>
    <r>
      <t xml:space="preserve">ZJFC </t>
    </r>
    <r>
      <rPr>
        <b/>
        <sz val="12"/>
        <rFont val="Calibri"/>
        <family val="2"/>
      </rPr>
      <t>V.140416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</si>
</sst>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b/>
      <sz val="6"/>
      <color indexed="8"/>
      <name val="Arial"/>
      <family val="2"/>
    </font>
    <font>
      <b/>
      <i/>
      <sz val="10.5"/>
      <color indexed="8"/>
      <name val="Times New Roman"/>
      <family val="1"/>
    </font>
    <font>
      <sz val="11"/>
      <color indexed="8"/>
      <name val="宋体"/>
      <family val="0"/>
    </font>
    <font>
      <b/>
      <sz val="13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26"/>
      <color indexed="22"/>
      <name val="Berlin Sans FB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26"/>
      <color theme="0" tint="-0.1499900072813034"/>
      <name val="Berlin Sans FB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11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left" vertical="top" wrapText="1"/>
    </xf>
    <xf numFmtId="176" fontId="11" fillId="0" borderId="12" xfId="0" applyNumberFormat="1" applyFont="1" applyBorder="1" applyAlignment="1">
      <alignment vertical="top"/>
    </xf>
    <xf numFmtId="4" fontId="11" fillId="0" borderId="13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15" xfId="0" applyFont="1" applyBorder="1" applyAlignment="1">
      <alignment horizontal="left" vertical="top" wrapText="1"/>
    </xf>
    <xf numFmtId="176" fontId="11" fillId="0" borderId="15" xfId="0" applyNumberFormat="1" applyFont="1" applyBorder="1" applyAlignment="1">
      <alignment horizontal="right" vertical="top"/>
    </xf>
    <xf numFmtId="4" fontId="11" fillId="0" borderId="10" xfId="0" applyNumberFormat="1" applyFont="1" applyBorder="1" applyAlignment="1">
      <alignment horizontal="right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16" xfId="0" applyFont="1" applyBorder="1" applyAlignment="1">
      <alignment horizontal="right" vertical="top" wrapText="1"/>
    </xf>
    <xf numFmtId="0" fontId="11" fillId="0" borderId="17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right" vertical="top" wrapText="1"/>
    </xf>
    <xf numFmtId="4" fontId="12" fillId="0" borderId="14" xfId="0" applyNumberFormat="1" applyFont="1" applyBorder="1" applyAlignment="1">
      <alignment horizontal="right" vertical="top" wrapText="1"/>
    </xf>
    <xf numFmtId="4" fontId="14" fillId="0" borderId="1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</xdr:col>
      <xdr:colOff>552450</xdr:colOff>
      <xdr:row>1</xdr:row>
      <xdr:rowOff>104775</xdr:rowOff>
    </xdr:to>
    <xdr:pic>
      <xdr:nvPicPr>
        <xdr:cNvPr id="1" name="Picture 2" descr="厂标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552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1" customWidth="1"/>
    <col min="2" max="2" width="18.00390625" style="1" customWidth="1"/>
    <col min="3" max="3" width="4.28125" style="2" customWidth="1"/>
    <col min="4" max="4" width="5.421875" style="1" customWidth="1"/>
    <col min="5" max="5" width="8.421875" style="2" customWidth="1"/>
    <col min="6" max="6" width="9.57421875" style="1" customWidth="1"/>
    <col min="7" max="7" width="4.7109375" style="1" customWidth="1"/>
    <col min="8" max="8" width="5.421875" style="1" customWidth="1"/>
    <col min="9" max="9" width="13.28125" style="1" customWidth="1"/>
    <col min="10" max="10" width="25.8515625" style="1" customWidth="1"/>
    <col min="11" max="16384" width="9.140625" style="1" customWidth="1"/>
  </cols>
  <sheetData>
    <row r="1" spans="1:10" ht="63" customHeight="1">
      <c r="A1" s="51" t="s">
        <v>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2" customFormat="1" ht="12.75">
      <c r="A2" s="22"/>
      <c r="B2" s="23"/>
      <c r="C2" s="23"/>
      <c r="D2" s="23"/>
      <c r="E2" s="23"/>
      <c r="F2" s="23"/>
      <c r="G2" s="23"/>
      <c r="H2" s="23"/>
      <c r="I2" s="23"/>
      <c r="J2" s="23"/>
    </row>
    <row r="3" spans="1:12" ht="16.5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L3" s="4"/>
    </row>
    <row r="4" spans="3:10" s="12" customFormat="1" ht="12.75">
      <c r="C4" s="24"/>
      <c r="E4" s="24"/>
      <c r="J4" s="24" t="s">
        <v>55</v>
      </c>
    </row>
    <row r="5" spans="1:10" s="6" customFormat="1" ht="12.75">
      <c r="A5" s="53" t="s">
        <v>0</v>
      </c>
      <c r="B5" s="53" t="s">
        <v>1</v>
      </c>
      <c r="C5" s="55" t="s">
        <v>2</v>
      </c>
      <c r="D5" s="56"/>
      <c r="E5" s="25" t="s">
        <v>13</v>
      </c>
      <c r="F5" s="25" t="s">
        <v>4</v>
      </c>
      <c r="G5" s="27" t="s">
        <v>23</v>
      </c>
      <c r="H5" s="28" t="s">
        <v>17</v>
      </c>
      <c r="I5" s="29" t="s">
        <v>19</v>
      </c>
      <c r="J5" s="55" t="s">
        <v>5</v>
      </c>
    </row>
    <row r="6" spans="1:10" s="6" customFormat="1" ht="12.75">
      <c r="A6" s="54"/>
      <c r="B6" s="54"/>
      <c r="C6" s="55"/>
      <c r="D6" s="56"/>
      <c r="E6" s="30" t="s">
        <v>3</v>
      </c>
      <c r="F6" s="30" t="s">
        <v>3</v>
      </c>
      <c r="G6" s="31" t="s">
        <v>24</v>
      </c>
      <c r="H6" s="32" t="s">
        <v>18</v>
      </c>
      <c r="I6" s="33" t="s">
        <v>20</v>
      </c>
      <c r="J6" s="55"/>
    </row>
    <row r="7" spans="1:10" s="12" customFormat="1" ht="114.75">
      <c r="A7" s="30">
        <v>1</v>
      </c>
      <c r="B7" s="7" t="s">
        <v>35</v>
      </c>
      <c r="C7" s="8">
        <v>1</v>
      </c>
      <c r="D7" s="9" t="s">
        <v>9</v>
      </c>
      <c r="E7" s="10">
        <v>27740</v>
      </c>
      <c r="F7" s="11">
        <f>E7*C7</f>
        <v>27740</v>
      </c>
      <c r="G7" s="18">
        <v>600</v>
      </c>
      <c r="H7" s="5">
        <v>2.3</v>
      </c>
      <c r="I7" s="19" t="s">
        <v>43</v>
      </c>
      <c r="J7" s="34" t="s">
        <v>52</v>
      </c>
    </row>
    <row r="8" spans="1:10" s="12" customFormat="1" ht="25.5">
      <c r="A8" s="26">
        <v>2</v>
      </c>
      <c r="B8" s="13" t="s">
        <v>36</v>
      </c>
      <c r="C8" s="14">
        <v>1</v>
      </c>
      <c r="D8" s="15" t="s">
        <v>10</v>
      </c>
      <c r="E8" s="16">
        <v>3820</v>
      </c>
      <c r="F8" s="17">
        <f aca="true" t="shared" si="0" ref="F8:F19">E8*C8</f>
        <v>3820</v>
      </c>
      <c r="G8" s="18">
        <v>170</v>
      </c>
      <c r="H8" s="5">
        <v>1</v>
      </c>
      <c r="I8" s="19" t="s">
        <v>44</v>
      </c>
      <c r="J8" s="35" t="s">
        <v>48</v>
      </c>
    </row>
    <row r="9" spans="1:10" s="12" customFormat="1" ht="25.5">
      <c r="A9" s="26">
        <v>3</v>
      </c>
      <c r="B9" s="13" t="s">
        <v>37</v>
      </c>
      <c r="C9" s="14">
        <v>2</v>
      </c>
      <c r="D9" s="15" t="s">
        <v>11</v>
      </c>
      <c r="E9" s="16">
        <v>2320</v>
      </c>
      <c r="F9" s="17">
        <f t="shared" si="0"/>
        <v>4640</v>
      </c>
      <c r="G9" s="18">
        <v>100</v>
      </c>
      <c r="H9" s="5">
        <v>1.5</v>
      </c>
      <c r="I9" s="41" t="s">
        <v>46</v>
      </c>
      <c r="J9" s="36" t="s">
        <v>15</v>
      </c>
    </row>
    <row r="10" spans="1:10" s="12" customFormat="1" ht="25.5">
      <c r="A10" s="26">
        <v>4</v>
      </c>
      <c r="B10" s="13" t="s">
        <v>38</v>
      </c>
      <c r="C10" s="14">
        <v>2</v>
      </c>
      <c r="D10" s="15" t="s">
        <v>11</v>
      </c>
      <c r="E10" s="16">
        <v>1350</v>
      </c>
      <c r="F10" s="17">
        <f t="shared" si="0"/>
        <v>2700</v>
      </c>
      <c r="G10" s="18">
        <v>50</v>
      </c>
      <c r="H10" s="5"/>
      <c r="I10" s="41" t="s">
        <v>47</v>
      </c>
      <c r="J10" s="36" t="s">
        <v>16</v>
      </c>
    </row>
    <row r="11" spans="1:10" s="12" customFormat="1" ht="66.75" customHeight="1">
      <c r="A11" s="26">
        <v>5</v>
      </c>
      <c r="B11" s="13" t="s">
        <v>39</v>
      </c>
      <c r="C11" s="14">
        <v>1</v>
      </c>
      <c r="D11" s="15" t="s">
        <v>9</v>
      </c>
      <c r="E11" s="16">
        <v>6610</v>
      </c>
      <c r="F11" s="17">
        <f t="shared" si="0"/>
        <v>6610</v>
      </c>
      <c r="G11" s="18">
        <v>450</v>
      </c>
      <c r="H11" s="5">
        <v>7.1</v>
      </c>
      <c r="I11" s="41" t="s">
        <v>50</v>
      </c>
      <c r="J11" s="36" t="s">
        <v>49</v>
      </c>
    </row>
    <row r="12" spans="1:10" s="12" customFormat="1" ht="25.5">
      <c r="A12" s="26">
        <v>6</v>
      </c>
      <c r="B12" s="13" t="s">
        <v>40</v>
      </c>
      <c r="C12" s="14">
        <v>1</v>
      </c>
      <c r="D12" s="15" t="s">
        <v>9</v>
      </c>
      <c r="E12" s="16">
        <v>590</v>
      </c>
      <c r="F12" s="17">
        <f t="shared" si="0"/>
        <v>590</v>
      </c>
      <c r="G12" s="18">
        <v>34</v>
      </c>
      <c r="H12" s="5">
        <v>1.5</v>
      </c>
      <c r="I12" s="5" t="s">
        <v>45</v>
      </c>
      <c r="J12" s="36"/>
    </row>
    <row r="13" spans="1:10" s="12" customFormat="1" ht="67.5" customHeight="1">
      <c r="A13" s="26">
        <v>7</v>
      </c>
      <c r="B13" s="13" t="s">
        <v>41</v>
      </c>
      <c r="C13" s="14">
        <v>1</v>
      </c>
      <c r="D13" s="15" t="s">
        <v>9</v>
      </c>
      <c r="E13" s="16">
        <v>6320</v>
      </c>
      <c r="F13" s="17">
        <f t="shared" si="0"/>
        <v>6320</v>
      </c>
      <c r="G13" s="18">
        <v>450</v>
      </c>
      <c r="H13" s="5">
        <v>4.15</v>
      </c>
      <c r="I13" s="41" t="s">
        <v>51</v>
      </c>
      <c r="J13" s="36" t="s">
        <v>49</v>
      </c>
    </row>
    <row r="14" spans="1:10" s="12" customFormat="1" ht="25.5">
      <c r="A14" s="26">
        <v>8</v>
      </c>
      <c r="B14" s="13" t="s">
        <v>57</v>
      </c>
      <c r="C14" s="14">
        <v>1</v>
      </c>
      <c r="D14" s="15" t="s">
        <v>9</v>
      </c>
      <c r="E14" s="16">
        <v>4240</v>
      </c>
      <c r="F14" s="17">
        <f t="shared" si="0"/>
        <v>4240</v>
      </c>
      <c r="G14" s="18">
        <v>235</v>
      </c>
      <c r="H14" s="5">
        <v>3</v>
      </c>
      <c r="I14" s="5" t="s">
        <v>21</v>
      </c>
      <c r="J14" s="36"/>
    </row>
    <row r="15" spans="1:10" s="12" customFormat="1" ht="24" customHeight="1">
      <c r="A15" s="26">
        <v>9</v>
      </c>
      <c r="B15" s="13" t="s">
        <v>6</v>
      </c>
      <c r="C15" s="20">
        <v>200</v>
      </c>
      <c r="D15" s="21" t="s">
        <v>12</v>
      </c>
      <c r="E15" s="16">
        <v>15</v>
      </c>
      <c r="F15" s="17">
        <f t="shared" si="0"/>
        <v>3000</v>
      </c>
      <c r="G15" s="18">
        <v>1.62</v>
      </c>
      <c r="H15" s="5"/>
      <c r="I15" s="5" t="s">
        <v>22</v>
      </c>
      <c r="J15" s="36" t="s">
        <v>7</v>
      </c>
    </row>
    <row r="16" spans="1:10" s="12" customFormat="1" ht="24" customHeight="1">
      <c r="A16" s="26">
        <v>10</v>
      </c>
      <c r="B16" s="13" t="s">
        <v>8</v>
      </c>
      <c r="C16" s="14">
        <v>5</v>
      </c>
      <c r="D16" s="15" t="s">
        <v>26</v>
      </c>
      <c r="E16" s="16">
        <v>160</v>
      </c>
      <c r="F16" s="17">
        <f t="shared" si="0"/>
        <v>800</v>
      </c>
      <c r="G16" s="18">
        <v>17</v>
      </c>
      <c r="H16" s="5"/>
      <c r="I16" s="5" t="s">
        <v>27</v>
      </c>
      <c r="J16" s="37" t="s">
        <v>28</v>
      </c>
    </row>
    <row r="17" spans="1:10" s="12" customFormat="1" ht="25.5">
      <c r="A17" s="26">
        <v>11</v>
      </c>
      <c r="B17" s="13" t="s">
        <v>29</v>
      </c>
      <c r="C17" s="14">
        <v>1</v>
      </c>
      <c r="D17" s="15" t="s">
        <v>30</v>
      </c>
      <c r="E17" s="16">
        <v>2380</v>
      </c>
      <c r="F17" s="17">
        <f t="shared" si="0"/>
        <v>2380</v>
      </c>
      <c r="G17" s="18">
        <v>220</v>
      </c>
      <c r="H17" s="5">
        <v>3</v>
      </c>
      <c r="I17" s="5" t="s">
        <v>53</v>
      </c>
      <c r="J17" s="36" t="s">
        <v>28</v>
      </c>
    </row>
    <row r="18" spans="1:10" s="12" customFormat="1" ht="25.5">
      <c r="A18" s="26">
        <v>12</v>
      </c>
      <c r="B18" s="13" t="s">
        <v>42</v>
      </c>
      <c r="C18" s="14">
        <v>1</v>
      </c>
      <c r="D18" s="15" t="s">
        <v>30</v>
      </c>
      <c r="E18" s="16">
        <v>2660</v>
      </c>
      <c r="F18" s="17">
        <f t="shared" si="0"/>
        <v>2660</v>
      </c>
      <c r="G18" s="18">
        <v>250</v>
      </c>
      <c r="H18" s="5">
        <v>1.5</v>
      </c>
      <c r="I18" s="5" t="s">
        <v>54</v>
      </c>
      <c r="J18" s="36" t="s">
        <v>31</v>
      </c>
    </row>
    <row r="19" spans="1:10" s="12" customFormat="1" ht="25.5">
      <c r="A19" s="26">
        <v>13</v>
      </c>
      <c r="B19" s="13" t="s">
        <v>32</v>
      </c>
      <c r="C19" s="14">
        <v>1</v>
      </c>
      <c r="D19" s="15" t="s">
        <v>26</v>
      </c>
      <c r="E19" s="16">
        <v>1140</v>
      </c>
      <c r="F19" s="17">
        <f t="shared" si="0"/>
        <v>1140</v>
      </c>
      <c r="G19" s="18">
        <v>65</v>
      </c>
      <c r="H19" s="5">
        <v>0.06</v>
      </c>
      <c r="I19" s="5" t="s">
        <v>33</v>
      </c>
      <c r="J19" s="36" t="s">
        <v>28</v>
      </c>
    </row>
    <row r="20" spans="1:10" s="12" customFormat="1" ht="12.75">
      <c r="A20" s="26"/>
      <c r="B20" s="38" t="s">
        <v>25</v>
      </c>
      <c r="C20" s="49"/>
      <c r="D20" s="49"/>
      <c r="E20" s="50"/>
      <c r="F20" s="39">
        <f>SUM(F7:F19)</f>
        <v>66640</v>
      </c>
      <c r="G20" s="40"/>
      <c r="H20" s="40"/>
      <c r="I20" s="40"/>
      <c r="J20" s="36"/>
    </row>
    <row r="21" spans="1:10" s="12" customFormat="1" ht="12.75">
      <c r="A21" s="42"/>
      <c r="B21" s="43"/>
      <c r="C21" s="44"/>
      <c r="D21" s="44"/>
      <c r="E21" s="44"/>
      <c r="F21" s="45"/>
      <c r="G21" s="45"/>
      <c r="H21" s="45"/>
      <c r="I21" s="45"/>
      <c r="J21" s="46"/>
    </row>
    <row r="22" spans="1:10" s="12" customFormat="1" ht="14.25">
      <c r="A22" s="42"/>
      <c r="B22" s="48" t="s">
        <v>56</v>
      </c>
      <c r="C22" s="48"/>
      <c r="D22" s="48"/>
      <c r="E22" s="48"/>
      <c r="F22" s="48"/>
      <c r="G22" s="48"/>
      <c r="H22" s="48"/>
      <c r="I22" s="48"/>
      <c r="J22" s="48"/>
    </row>
    <row r="23" spans="1:10" s="12" customFormat="1" ht="37.5">
      <c r="A23" s="47" t="s">
        <v>58</v>
      </c>
      <c r="B23" s="47"/>
      <c r="C23" s="47"/>
      <c r="D23" s="47"/>
      <c r="E23" s="47"/>
      <c r="F23" s="47"/>
      <c r="G23" s="47"/>
      <c r="H23" s="47"/>
      <c r="I23" s="47"/>
      <c r="J23" s="47"/>
    </row>
    <row r="24" ht="15">
      <c r="A24" s="3"/>
    </row>
  </sheetData>
  <sheetProtection/>
  <mergeCells count="9">
    <mergeCell ref="A23:J23"/>
    <mergeCell ref="B22:J22"/>
    <mergeCell ref="C20:E20"/>
    <mergeCell ref="A1:J1"/>
    <mergeCell ref="A5:A6"/>
    <mergeCell ref="B5:B6"/>
    <mergeCell ref="J5:J6"/>
    <mergeCell ref="C5:D6"/>
    <mergeCell ref="A3:J3"/>
  </mergeCells>
  <printOptions horizontalCentered="1"/>
  <pageMargins left="0.1968503937007874" right="0.1968503937007874" top="0.5905511811023623" bottom="0.15748031496062992" header="0.31496062992125984" footer="0.1968503937007874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2008-10-29T04:54:59Z</cp:lastPrinted>
  <dcterms:created xsi:type="dcterms:W3CDTF">2006-09-13T11:21:51Z</dcterms:created>
  <dcterms:modified xsi:type="dcterms:W3CDTF">2014-05-07T02:17:56Z</dcterms:modified>
  <cp:category/>
  <cp:version/>
  <cp:contentType/>
  <cp:contentStatus/>
</cp:coreProperties>
</file>