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<sst xmlns="http://schemas.openxmlformats.org/spreadsheetml/2006/main" count="20" uniqueCount="19">
  <si>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OFFER</t>
  </si>
  <si>
    <t>DESCRIPTION</t>
  </si>
  <si>
    <t>FOB QINGDAO</t>
  </si>
  <si>
    <r>
      <t>TOTAL(USD</t>
    </r>
    <r>
      <rPr>
        <sz val="11"/>
        <rFont val="宋体"/>
        <family val="0"/>
      </rPr>
      <t>）</t>
    </r>
  </si>
  <si>
    <t>TOTAL AMOUNT</t>
  </si>
  <si>
    <r>
      <t>Package:</t>
    </r>
    <r>
      <rPr>
        <sz val="12"/>
        <rFont val="Times New Roman"/>
        <family val="1"/>
      </rPr>
      <t xml:space="preserve"> In drums.</t>
    </r>
  </si>
  <si>
    <r>
      <t>Production Time:</t>
    </r>
    <r>
      <rPr>
        <sz val="12"/>
        <rFont val="Times New Roman"/>
        <family val="1"/>
      </rPr>
      <t>Within</t>
    </r>
    <r>
      <rPr>
        <b/>
        <sz val="12"/>
        <rFont val="Times New Roman"/>
        <family val="1"/>
      </rPr>
      <t xml:space="preserve"> 25 </t>
    </r>
    <r>
      <rPr>
        <sz val="12"/>
        <rFont val="Times New Roman"/>
        <family val="1"/>
      </rPr>
      <t>days after receipt the advance.</t>
    </r>
  </si>
  <si>
    <r>
      <t xml:space="preserve">Payment Terms: </t>
    </r>
    <r>
      <rPr>
        <sz val="12"/>
        <rFont val="Times New Roman"/>
        <family val="1"/>
      </rPr>
      <t>30% paid in advance, 70% paid before shipment. Or 100% irrevocable L/C at sight.</t>
    </r>
  </si>
  <si>
    <t xml:space="preserve">                                    No.TDAQ150709A</t>
  </si>
  <si>
    <t xml:space="preserve">           Date: July 9th, 2015</t>
  </si>
  <si>
    <t>CIF LIBREVILLE</t>
  </si>
  <si>
    <t>0.6/1kV 4*240mm2 CU/XLPE/STA/PVC</t>
  </si>
  <si>
    <t>0.6/1kV 4*240mm2 CU/XLPE/SWA/PVC</t>
  </si>
  <si>
    <t>BREAKER</t>
  </si>
  <si>
    <r>
      <t>QUANTITY</t>
    </r>
    <r>
      <rPr>
        <sz val="11"/>
        <color indexed="8"/>
        <rFont val="宋体"/>
        <family val="0"/>
      </rPr>
      <t>（M/SET）</t>
    </r>
  </si>
  <si>
    <r>
      <t xml:space="preserve">HENAN TONG-DA CABLE CO.,LTD </t>
    </r>
    <r>
      <rPr>
        <b/>
        <sz val="15"/>
        <rFont val="Arial"/>
        <family val="2"/>
      </rPr>
      <t xml:space="preserve">                                                         </t>
    </r>
    <r>
      <rPr>
        <sz val="10"/>
        <rFont val="Times New Roman"/>
        <family val="1"/>
      </rPr>
      <t xml:space="preserve">ADD: SHIJIAWAN INDUSTRIAL ZONE,YANSHI CITY,HENAN PROVINCE,CHINA                                                             TEL: 86-371-60312558  FAX: 86-371-60311150    MOBILE: 86-15537161609  (Ms Anetha Qu)                                           E-mail: anetha@hntddl.com   Web: www.hntddl.com  </t>
    </r>
  </si>
  <si>
    <r>
      <t>Price Validity:</t>
    </r>
    <r>
      <rPr>
        <sz val="12"/>
        <rFont val="Times New Roman"/>
        <family val="1"/>
      </rPr>
      <t xml:space="preserve"> Valid until July 19th ,2015.</t>
    </r>
  </si>
  <si>
    <t>UNIT PRICE (USD/M/SET)</t>
  </si>
  <si>
    <t>UNIT PRICE (USD/M/SET)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</si>
</sst>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00"/>
    <numFmt numFmtId="178" formatCode="#,##0_);[Red]\(#,##0\)"/>
    <numFmt numFmtId="179" formatCode="#,##0_ "/>
    <numFmt numFmtId="180" formatCode="#,##0.000"/>
    <numFmt numFmtId="181" formatCode="#,##0.000_ "/>
  </numFmts>
  <fonts count="47">
    <font>
      <sz val="12"/>
      <name val="宋体"/>
      <family val="0"/>
    </font>
    <font>
      <b/>
      <sz val="15"/>
      <name val="Times New Roman"/>
      <family val="1"/>
    </font>
    <font>
      <b/>
      <sz val="15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0" fontId="6" fillId="0" borderId="0" xfId="40" applyFont="1">
      <alignment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1" xfId="40" applyNumberFormat="1" applyFont="1" applyBorder="1" applyAlignment="1">
      <alignment horizontal="center" vertical="center"/>
      <protection/>
    </xf>
    <xf numFmtId="178" fontId="8" fillId="0" borderId="12" xfId="40" applyNumberFormat="1" applyFont="1" applyFill="1" applyBorder="1" applyAlignment="1">
      <alignment horizontal="center" vertical="center"/>
      <protection/>
    </xf>
    <xf numFmtId="0" fontId="1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4" fillId="0" borderId="0" xfId="40" applyFont="1" applyBorder="1" applyAlignment="1">
      <alignment horizontal="right" vertical="center"/>
      <protection/>
    </xf>
    <xf numFmtId="0" fontId="8" fillId="0" borderId="11" xfId="41" applyNumberFormat="1" applyFont="1" applyBorder="1" applyAlignment="1">
      <alignment horizontal="center" vertical="center" wrapText="1"/>
      <protection/>
    </xf>
    <xf numFmtId="3" fontId="8" fillId="0" borderId="10" xfId="40" applyNumberFormat="1" applyFont="1" applyFill="1" applyBorder="1" applyAlignment="1">
      <alignment horizontal="center" vertical="center" wrapText="1"/>
      <protection/>
    </xf>
    <xf numFmtId="0" fontId="9" fillId="0" borderId="0" xfId="40" applyFont="1" applyAlignment="1">
      <alignment horizontal="left" vertical="center" wrapText="1"/>
      <protection/>
    </xf>
    <xf numFmtId="0" fontId="10" fillId="0" borderId="0" xfId="40" applyFont="1" applyAlignment="1">
      <alignment horizontal="left" vertical="center" wrapText="1"/>
      <protection/>
    </xf>
    <xf numFmtId="0" fontId="9" fillId="0" borderId="0" xfId="40" applyNumberFormat="1" applyFont="1" applyFill="1" applyAlignment="1">
      <alignment horizontal="left" vertical="center" wrapText="1"/>
      <protection/>
    </xf>
    <xf numFmtId="0" fontId="10" fillId="0" borderId="0" xfId="40" applyNumberFormat="1" applyFont="1" applyFill="1" applyAlignment="1">
      <alignment horizontal="left" vertical="center" wrapText="1"/>
      <protection/>
    </xf>
    <xf numFmtId="0" fontId="7" fillId="0" borderId="10" xfId="40" applyFont="1" applyBorder="1" applyAlignment="1">
      <alignment horizontal="center"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179" fontId="8" fillId="0" borderId="10" xfId="40" applyNumberFormat="1" applyFont="1" applyFill="1" applyBorder="1" applyAlignment="1">
      <alignment horizontal="center" vertical="center" wrapText="1"/>
      <protection/>
    </xf>
    <xf numFmtId="180" fontId="8" fillId="0" borderId="10" xfId="4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装箱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38100</xdr:rowOff>
    </xdr:from>
    <xdr:to>
      <xdr:col>0</xdr:col>
      <xdr:colOff>1381125</xdr:colOff>
      <xdr:row>3</xdr:row>
      <xdr:rowOff>266700</xdr:rowOff>
    </xdr:to>
    <xdr:pic>
      <xdr:nvPicPr>
        <xdr:cNvPr id="1" name="图片 1" descr="通达正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8100"/>
          <a:ext cx="923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19</xdr:row>
      <xdr:rowOff>66675</xdr:rowOff>
    </xdr:from>
    <xdr:to>
      <xdr:col>3</xdr:col>
      <xdr:colOff>28575</xdr:colOff>
      <xdr:row>22</xdr:row>
      <xdr:rowOff>95250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681037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8"/>
  <sheetViews>
    <sheetView tabSelected="1" zoomScaleSheetLayoutView="100" zoomScalePageLayoutView="0" workbookViewId="0" topLeftCell="A1">
      <selection activeCell="G4" sqref="G4"/>
    </sheetView>
  </sheetViews>
  <sheetFormatPr defaultColWidth="8.75390625" defaultRowHeight="14.25"/>
  <cols>
    <col min="1" max="1" width="18.75390625" style="0" customWidth="1"/>
    <col min="2" max="2" width="12.375" style="0" customWidth="1"/>
    <col min="3" max="3" width="16.75390625" style="0" customWidth="1"/>
    <col min="4" max="4" width="16.50390625" style="0" customWidth="1"/>
    <col min="5" max="5" width="15.875" style="0" customWidth="1"/>
  </cols>
  <sheetData>
    <row r="4" spans="1:5" ht="67.5" customHeight="1">
      <c r="A4" s="11" t="s">
        <v>15</v>
      </c>
      <c r="B4" s="12"/>
      <c r="C4" s="12"/>
      <c r="D4" s="12"/>
      <c r="E4" s="12"/>
    </row>
    <row r="5" spans="1:5" ht="18" customHeight="1">
      <c r="A5" s="1"/>
      <c r="B5" s="1"/>
      <c r="C5" s="1"/>
      <c r="D5" s="1"/>
      <c r="E5" s="1"/>
    </row>
    <row r="6" spans="1:5" ht="22.5" customHeight="1">
      <c r="A6" s="13" t="s">
        <v>0</v>
      </c>
      <c r="B6" s="13"/>
      <c r="C6" s="13"/>
      <c r="D6" s="13"/>
      <c r="E6" s="13"/>
    </row>
    <row r="7" spans="1:5" ht="22.5">
      <c r="A7" s="2"/>
      <c r="B7" s="2"/>
      <c r="C7" s="3"/>
      <c r="D7" s="14" t="s">
        <v>8</v>
      </c>
      <c r="E7" s="14"/>
    </row>
    <row r="8" spans="1:5" ht="17.25">
      <c r="A8" s="4"/>
      <c r="B8" s="4"/>
      <c r="C8" s="5"/>
      <c r="D8" s="14" t="s">
        <v>9</v>
      </c>
      <c r="E8" s="14"/>
    </row>
    <row r="9" spans="1:5" ht="39.75" customHeight="1">
      <c r="A9" s="21" t="s">
        <v>1</v>
      </c>
      <c r="B9" s="22" t="s">
        <v>14</v>
      </c>
      <c r="C9" s="6" t="s">
        <v>2</v>
      </c>
      <c r="D9" s="6" t="s">
        <v>10</v>
      </c>
      <c r="E9" s="6" t="s">
        <v>10</v>
      </c>
    </row>
    <row r="10" spans="1:5" ht="39.75" customHeight="1">
      <c r="A10" s="21"/>
      <c r="B10" s="22"/>
      <c r="C10" s="7" t="s">
        <v>17</v>
      </c>
      <c r="D10" s="7" t="s">
        <v>18</v>
      </c>
      <c r="E10" s="7" t="s">
        <v>3</v>
      </c>
    </row>
    <row r="11" spans="1:5" ht="39.75" customHeight="1">
      <c r="A11" s="8" t="s">
        <v>11</v>
      </c>
      <c r="B11" s="9">
        <v>165</v>
      </c>
      <c r="C11" s="24">
        <v>69.237</v>
      </c>
      <c r="D11" s="24">
        <f>C11+3.925</f>
        <v>73.16199999999999</v>
      </c>
      <c r="E11" s="10">
        <f>B11*D11</f>
        <v>12071.73</v>
      </c>
    </row>
    <row r="12" spans="1:5" ht="39.75" customHeight="1">
      <c r="A12" s="8" t="s">
        <v>12</v>
      </c>
      <c r="B12" s="9">
        <v>165</v>
      </c>
      <c r="C12" s="24">
        <v>70.833</v>
      </c>
      <c r="D12" s="24">
        <f>C12+4.563</f>
        <v>75.396</v>
      </c>
      <c r="E12" s="10">
        <f>B12*D12</f>
        <v>12440.34</v>
      </c>
    </row>
    <row r="13" spans="1:5" ht="45" customHeight="1">
      <c r="A13" s="8" t="s">
        <v>13</v>
      </c>
      <c r="B13" s="9">
        <v>1</v>
      </c>
      <c r="C13" s="23">
        <v>843</v>
      </c>
      <c r="D13" s="23">
        <v>844</v>
      </c>
      <c r="E13" s="10">
        <f>B13*D13</f>
        <v>844</v>
      </c>
    </row>
    <row r="14" spans="1:5" ht="46.5" customHeight="1">
      <c r="A14" s="15" t="s">
        <v>4</v>
      </c>
      <c r="B14" s="15"/>
      <c r="C14" s="15"/>
      <c r="D14" s="16">
        <f>E11+E12+E13</f>
        <v>25356.07</v>
      </c>
      <c r="E14" s="16"/>
    </row>
    <row r="15" spans="1:5" ht="15">
      <c r="A15" s="17" t="s">
        <v>5</v>
      </c>
      <c r="B15" s="18"/>
      <c r="C15" s="18"/>
      <c r="D15" s="18"/>
      <c r="E15" s="18"/>
    </row>
    <row r="16" spans="1:5" ht="15">
      <c r="A16" s="17" t="s">
        <v>6</v>
      </c>
      <c r="B16" s="17"/>
      <c r="C16" s="17"/>
      <c r="D16" s="17"/>
      <c r="E16" s="17"/>
    </row>
    <row r="17" spans="1:5" ht="15.75" customHeight="1">
      <c r="A17" s="17" t="s">
        <v>16</v>
      </c>
      <c r="B17" s="17"/>
      <c r="C17" s="17"/>
      <c r="D17" s="17"/>
      <c r="E17" s="17"/>
    </row>
    <row r="18" spans="1:5" ht="30" customHeight="1">
      <c r="A18" s="19" t="s">
        <v>7</v>
      </c>
      <c r="B18" s="20"/>
      <c r="C18" s="20"/>
      <c r="D18" s="20"/>
      <c r="E18" s="20"/>
    </row>
  </sheetData>
  <sheetProtection/>
  <mergeCells count="12">
    <mergeCell ref="A15:E15"/>
    <mergeCell ref="A16:E16"/>
    <mergeCell ref="A17:E17"/>
    <mergeCell ref="A18:E18"/>
    <mergeCell ref="A9:A10"/>
    <mergeCell ref="B9:B10"/>
    <mergeCell ref="A4:E4"/>
    <mergeCell ref="A6:E6"/>
    <mergeCell ref="D7:E7"/>
    <mergeCell ref="D8:E8"/>
    <mergeCell ref="A14:C14"/>
    <mergeCell ref="D14:E14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yoga2</dc:creator>
  <cp:keywords/>
  <dc:description/>
  <cp:lastModifiedBy>yoga2</cp:lastModifiedBy>
  <cp:lastPrinted>2015-07-09T02:23:36Z</cp:lastPrinted>
  <dcterms:created xsi:type="dcterms:W3CDTF">2014-10-22T06:28:04Z</dcterms:created>
  <dcterms:modified xsi:type="dcterms:W3CDTF">2015-07-09T02:24:11Z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