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3440" activeTab="0"/>
  </bookViews>
  <sheets>
    <sheet name="QFW-120 Complete Quote" sheetId="1" r:id="rId1"/>
  </sheets>
  <definedNames>
    <definedName name="_xlnm.Print_Titles" localSheetId="0">'QFW-120 Complete Quote'!$1:$5</definedName>
  </definedNames>
  <calcPr fullCalcOnLoad="1"/>
</workbook>
</file>

<file path=xl/sharedStrings.xml><?xml version="1.0" encoding="utf-8"?>
<sst xmlns="http://schemas.openxmlformats.org/spreadsheetml/2006/main" count="75" uniqueCount="66">
  <si>
    <t xml:space="preserve"> QFW-120 Roof Tile Moulding Production line </t>
  </si>
  <si>
    <t>1 set</t>
  </si>
  <si>
    <r>
      <t xml:space="preserve">350L, </t>
    </r>
    <r>
      <rPr>
        <sz val="12"/>
        <rFont val="宋体"/>
        <family val="0"/>
      </rPr>
      <t>￠</t>
    </r>
    <r>
      <rPr>
        <sz val="12"/>
        <rFont val="Times New Roman"/>
        <family val="1"/>
      </rPr>
      <t>1300mm</t>
    </r>
  </si>
  <si>
    <t>2000pcs</t>
  </si>
  <si>
    <t>5×1000 pcs</t>
  </si>
  <si>
    <t>800×1 set</t>
  </si>
  <si>
    <r>
      <t>(1m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/min)</t>
    </r>
  </si>
  <si>
    <t xml:space="preserve">Sub-total </t>
  </si>
  <si>
    <t>Optional Parts</t>
  </si>
  <si>
    <t>400×1 set</t>
  </si>
  <si>
    <t>2,500×1 set</t>
  </si>
  <si>
    <t>——</t>
  </si>
  <si>
    <t>30 sets</t>
  </si>
  <si>
    <t>Fujian  Qunfeng Machinery Co.,Ltd</t>
  </si>
  <si>
    <t>Fourni par le client</t>
  </si>
  <si>
    <t>N°</t>
  </si>
  <si>
    <t>Article</t>
  </si>
  <si>
    <t>Prix unitaire(USD)×Qté.</t>
  </si>
  <si>
    <t>Montant (USD)</t>
  </si>
  <si>
    <t>Remarques</t>
  </si>
  <si>
    <t>Machine de moulage (QFW-120)</t>
  </si>
  <si>
    <t>malaxeur rationnel compris</t>
  </si>
  <si>
    <t>Tuile principale de double romane</t>
  </si>
  <si>
    <t>Palette en acier pour tuiles principales de double romane</t>
  </si>
  <si>
    <t>Agent de libération de moule</t>
  </si>
  <si>
    <t>Treillis métallique de filtrage</t>
  </si>
  <si>
    <t>Compresseur à air (W-0.9/8)</t>
  </si>
  <si>
    <t>moule en acier</t>
  </si>
  <si>
    <t>palette en acier 1.6mm</t>
  </si>
  <si>
    <r>
      <t>25</t>
    </r>
    <r>
      <rPr>
        <sz val="12"/>
        <rFont val="宋体"/>
        <family val="0"/>
      </rPr>
      <t>㎡</t>
    </r>
    <r>
      <rPr>
        <sz val="12"/>
        <rFont val="Times New Roman"/>
        <family val="1"/>
      </rPr>
      <t>/gerbe</t>
    </r>
  </si>
  <si>
    <r>
      <t xml:space="preserve"> 50</t>
    </r>
    <r>
      <rPr>
        <sz val="12"/>
        <rFont val="宋体"/>
        <family val="0"/>
      </rPr>
      <t>㎡</t>
    </r>
    <r>
      <rPr>
        <sz val="12"/>
        <rFont val="Times New Roman"/>
        <family val="1"/>
      </rPr>
      <t>/gerbe</t>
    </r>
  </si>
  <si>
    <t>250×6 seaux</t>
  </si>
  <si>
    <t>50kg/seau</t>
  </si>
  <si>
    <t>90×3 gerbes</t>
  </si>
  <si>
    <t>110×3 gerbes</t>
  </si>
  <si>
    <t>tuile faîtière ronde</t>
  </si>
  <si>
    <t>Subtotal (N°10-21)</t>
  </si>
  <si>
    <t>Montant (article N°01-21)</t>
  </si>
  <si>
    <t>N.B.:</t>
  </si>
  <si>
    <t>Tuile triangulaire de fin</t>
  </si>
  <si>
    <t>tuile de contrebas de coin rond</t>
  </si>
  <si>
    <t>fin de tuile de fin triangulaire</t>
  </si>
  <si>
    <t>fin de tuile faîtière ronde(petite)</t>
  </si>
  <si>
    <t>fin de tuile faîtière ronde(grande)</t>
  </si>
  <si>
    <t xml:space="preserve">tuile 2-voies </t>
  </si>
  <si>
    <t xml:space="preserve">tuile apex 3-voies </t>
  </si>
  <si>
    <t>tuile apex 4-voies</t>
  </si>
  <si>
    <t>tuile à onglet</t>
  </si>
  <si>
    <t>10×50 pièces</t>
  </si>
  <si>
    <t>10×10 pièces</t>
  </si>
  <si>
    <t>40×10pièces</t>
  </si>
  <si>
    <t>10×10pièces</t>
  </si>
  <si>
    <t>40×10 pièces</t>
  </si>
  <si>
    <t>Table vibrante</t>
  </si>
  <si>
    <t xml:space="preserve">Pour fabriquer les tuiles faîtières rondes et les tuiles triangulaires de fin </t>
  </si>
  <si>
    <t xml:space="preserve">Machine de pulvérisation de couleur </t>
  </si>
  <si>
    <t>rack de durcissement</t>
  </si>
  <si>
    <t>1.  Les prix ci-dessous sont basé sur la livraison FOB Port Xiamen, Chine.</t>
  </si>
  <si>
    <t>2. Les moules ci-dessus sont seulement pour référence, tous les moules peuvent être fabriqués selon les dessins des clients</t>
  </si>
  <si>
    <t>3. Délai de livraison: 60 jours à compter de la date de la réception de l'acompte et la confirmation de moule de client.</t>
  </si>
  <si>
    <t xml:space="preserve">4. Paiement: T/T ou 100% par la L/C confirmée irrévocable à vue </t>
  </si>
  <si>
    <t xml:space="preserve">5. Ce devis est valable jusqu'au 31 decembre, 2015.  </t>
  </si>
  <si>
    <t>moule manuel en plastique</t>
  </si>
  <si>
    <t>Le moule est en plastique, et il peut aussi être en acier, USD4000/ set</t>
  </si>
  <si>
    <t>Tissu de filtrage</t>
  </si>
  <si>
    <t>Broyeur mélangeur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</si>
</sst>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2"/>
      <name val="宋体"/>
      <family val="0"/>
    </font>
    <font>
      <b/>
      <sz val="12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.5"/>
      <name val="Times New Roman"/>
      <family val="1"/>
    </font>
    <font>
      <b/>
      <sz val="12"/>
      <color indexed="12"/>
      <name val="Times New Roman"/>
      <family val="1"/>
    </font>
    <font>
      <b/>
      <sz val="11"/>
      <name val="Times New Roman"/>
      <family val="1"/>
    </font>
    <font>
      <b/>
      <u val="double"/>
      <sz val="12"/>
      <name val="Times New Roman"/>
      <family val="1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vertAlign val="superscript"/>
      <sz val="12"/>
      <color indexed="8"/>
      <name val="Times New Roman"/>
      <family val="1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7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21" fillId="17" borderId="6" applyNumberFormat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16" borderId="8" applyNumberFormat="0" applyAlignment="0" applyProtection="0"/>
    <xf numFmtId="0" fontId="24" fillId="7" borderId="5" applyNumberFormat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16" borderId="12" xfId="0" applyFont="1" applyFill="1" applyBorder="1" applyAlignment="1">
      <alignment horizontal="center" vertical="center" wrapText="1"/>
    </xf>
    <xf numFmtId="0" fontId="8" fillId="16" borderId="13" xfId="0" applyFont="1" applyFill="1" applyBorder="1" applyAlignment="1">
      <alignment horizontal="center" vertical="center" wrapText="1"/>
    </xf>
    <xf numFmtId="3" fontId="8" fillId="16" borderId="12" xfId="0" applyNumberFormat="1" applyFont="1" applyFill="1" applyBorder="1" applyAlignment="1">
      <alignment horizontal="center" vertical="center" wrapText="1"/>
    </xf>
    <xf numFmtId="0" fontId="8" fillId="16" borderId="1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16" borderId="11" xfId="0" applyFont="1" applyFill="1" applyBorder="1" applyAlignment="1">
      <alignment horizontal="center" vertical="center" wrapText="1"/>
    </xf>
    <xf numFmtId="3" fontId="8" fillId="16" borderId="1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1238250</xdr:colOff>
      <xdr:row>0</xdr:row>
      <xdr:rowOff>9525</xdr:rowOff>
    </xdr:to>
    <xdr:pic>
      <xdr:nvPicPr>
        <xdr:cNvPr id="1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293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16</xdr:row>
      <xdr:rowOff>219075</xdr:rowOff>
    </xdr:from>
    <xdr:to>
      <xdr:col>1</xdr:col>
      <xdr:colOff>1828800</xdr:colOff>
      <xdr:row>16</xdr:row>
      <xdr:rowOff>809625</xdr:rowOff>
    </xdr:to>
    <xdr:pic>
      <xdr:nvPicPr>
        <xdr:cNvPr id="2" name="Picture 4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5057775"/>
          <a:ext cx="1076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17</xdr:row>
      <xdr:rowOff>228600</xdr:rowOff>
    </xdr:from>
    <xdr:to>
      <xdr:col>1</xdr:col>
      <xdr:colOff>1857375</xdr:colOff>
      <xdr:row>17</xdr:row>
      <xdr:rowOff>819150</xdr:rowOff>
    </xdr:to>
    <xdr:pic>
      <xdr:nvPicPr>
        <xdr:cNvPr id="3" name="Picture 4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5962650"/>
          <a:ext cx="1123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857250</xdr:colOff>
      <xdr:row>18</xdr:row>
      <xdr:rowOff>276225</xdr:rowOff>
    </xdr:from>
    <xdr:to>
      <xdr:col>1</xdr:col>
      <xdr:colOff>1809750</xdr:colOff>
      <xdr:row>18</xdr:row>
      <xdr:rowOff>942975</xdr:rowOff>
    </xdr:to>
    <xdr:pic>
      <xdr:nvPicPr>
        <xdr:cNvPr id="4" name="Picture 4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6972300"/>
          <a:ext cx="952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809625</xdr:colOff>
      <xdr:row>19</xdr:row>
      <xdr:rowOff>171450</xdr:rowOff>
    </xdr:from>
    <xdr:to>
      <xdr:col>1</xdr:col>
      <xdr:colOff>1838325</xdr:colOff>
      <xdr:row>19</xdr:row>
      <xdr:rowOff>838200</xdr:rowOff>
    </xdr:to>
    <xdr:pic>
      <xdr:nvPicPr>
        <xdr:cNvPr id="5" name="Picture 4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52525" y="7896225"/>
          <a:ext cx="1028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857250</xdr:colOff>
      <xdr:row>20</xdr:row>
      <xdr:rowOff>219075</xdr:rowOff>
    </xdr:from>
    <xdr:to>
      <xdr:col>1</xdr:col>
      <xdr:colOff>1847850</xdr:colOff>
      <xdr:row>20</xdr:row>
      <xdr:rowOff>809625</xdr:rowOff>
    </xdr:to>
    <xdr:pic>
      <xdr:nvPicPr>
        <xdr:cNvPr id="6" name="Picture 48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8839200"/>
          <a:ext cx="990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1028700</xdr:colOff>
      <xdr:row>21</xdr:row>
      <xdr:rowOff>247650</xdr:rowOff>
    </xdr:from>
    <xdr:to>
      <xdr:col>1</xdr:col>
      <xdr:colOff>1857375</xdr:colOff>
      <xdr:row>21</xdr:row>
      <xdr:rowOff>742950</xdr:rowOff>
    </xdr:to>
    <xdr:pic>
      <xdr:nvPicPr>
        <xdr:cNvPr id="7" name="Picture 4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71600" y="9705975"/>
          <a:ext cx="828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1028700</xdr:colOff>
      <xdr:row>22</xdr:row>
      <xdr:rowOff>228600</xdr:rowOff>
    </xdr:from>
    <xdr:to>
      <xdr:col>1</xdr:col>
      <xdr:colOff>1866900</xdr:colOff>
      <xdr:row>22</xdr:row>
      <xdr:rowOff>733425</xdr:rowOff>
    </xdr:to>
    <xdr:pic>
      <xdr:nvPicPr>
        <xdr:cNvPr id="8" name="Picture 48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71600" y="10515600"/>
          <a:ext cx="838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1114425</xdr:colOff>
      <xdr:row>23</xdr:row>
      <xdr:rowOff>219075</xdr:rowOff>
    </xdr:from>
    <xdr:to>
      <xdr:col>1</xdr:col>
      <xdr:colOff>1847850</xdr:colOff>
      <xdr:row>23</xdr:row>
      <xdr:rowOff>809625</xdr:rowOff>
    </xdr:to>
    <xdr:pic>
      <xdr:nvPicPr>
        <xdr:cNvPr id="9" name="Picture 48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11334750"/>
          <a:ext cx="733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1104900</xdr:colOff>
      <xdr:row>24</xdr:row>
      <xdr:rowOff>228600</xdr:rowOff>
    </xdr:from>
    <xdr:to>
      <xdr:col>1</xdr:col>
      <xdr:colOff>1809750</xdr:colOff>
      <xdr:row>24</xdr:row>
      <xdr:rowOff>952500</xdr:rowOff>
    </xdr:to>
    <xdr:pic>
      <xdr:nvPicPr>
        <xdr:cNvPr id="10" name="Picture 48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12172950"/>
          <a:ext cx="704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1343025</xdr:colOff>
      <xdr:row>2</xdr:row>
      <xdr:rowOff>180975</xdr:rowOff>
    </xdr:to>
    <xdr:pic>
      <xdr:nvPicPr>
        <xdr:cNvPr id="11" name="Picture 48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0"/>
          <a:ext cx="6534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4.50390625" style="0" bestFit="1" customWidth="1"/>
    <col min="2" max="2" width="34.875" style="0" customWidth="1"/>
    <col min="3" max="3" width="20.00390625" style="0" customWidth="1"/>
    <col min="4" max="4" width="8.75390625" style="2" customWidth="1"/>
    <col min="5" max="5" width="18.00390625" style="0" customWidth="1"/>
  </cols>
  <sheetData>
    <row r="1" spans="1:5" ht="17.25" customHeight="1">
      <c r="A1" s="40"/>
      <c r="B1" s="40"/>
      <c r="C1" s="40"/>
      <c r="D1" s="40"/>
      <c r="E1" s="40"/>
    </row>
    <row r="2" spans="1:5" ht="15.75" customHeight="1">
      <c r="A2" s="40"/>
      <c r="B2" s="40"/>
      <c r="C2" s="40"/>
      <c r="D2" s="40"/>
      <c r="E2" s="40"/>
    </row>
    <row r="3" spans="1:5" ht="15.75" customHeight="1">
      <c r="A3" s="40"/>
      <c r="B3" s="40"/>
      <c r="C3" s="40"/>
      <c r="D3" s="40"/>
      <c r="E3" s="40"/>
    </row>
    <row r="4" spans="1:5" ht="30" customHeight="1">
      <c r="A4" s="18" t="s">
        <v>0</v>
      </c>
      <c r="B4" s="19"/>
      <c r="C4" s="19"/>
      <c r="D4" s="19"/>
      <c r="E4" s="19"/>
    </row>
    <row r="5" spans="1:5" s="1" customFormat="1" ht="36.75" customHeight="1">
      <c r="A5" s="3" t="s">
        <v>15</v>
      </c>
      <c r="B5" s="3" t="s">
        <v>16</v>
      </c>
      <c r="C5" s="4" t="s">
        <v>17</v>
      </c>
      <c r="D5" s="5" t="s">
        <v>18</v>
      </c>
      <c r="E5" s="6" t="s">
        <v>19</v>
      </c>
    </row>
    <row r="6" spans="1:5" ht="39.75" customHeight="1">
      <c r="A6" s="7">
        <v>1</v>
      </c>
      <c r="B6" s="7" t="s">
        <v>20</v>
      </c>
      <c r="C6" s="7" t="s">
        <v>1</v>
      </c>
      <c r="D6" s="34">
        <v>36600</v>
      </c>
      <c r="E6" s="7" t="s">
        <v>21</v>
      </c>
    </row>
    <row r="7" spans="1:7" ht="22.5" customHeight="1">
      <c r="A7" s="7">
        <v>2</v>
      </c>
      <c r="B7" s="7" t="s">
        <v>65</v>
      </c>
      <c r="C7" s="7" t="s">
        <v>1</v>
      </c>
      <c r="D7" s="35"/>
      <c r="E7" s="7" t="s">
        <v>2</v>
      </c>
      <c r="G7" s="8"/>
    </row>
    <row r="8" spans="1:5" ht="22.5" customHeight="1">
      <c r="A8" s="7">
        <v>3</v>
      </c>
      <c r="B8" s="7" t="s">
        <v>22</v>
      </c>
      <c r="C8" s="7" t="s">
        <v>1</v>
      </c>
      <c r="D8" s="35"/>
      <c r="E8" s="37" t="s">
        <v>27</v>
      </c>
    </row>
    <row r="9" spans="1:5" ht="22.5" customHeight="1">
      <c r="A9" s="7">
        <v>4</v>
      </c>
      <c r="B9" s="7" t="s">
        <v>23</v>
      </c>
      <c r="C9" s="7" t="s">
        <v>3</v>
      </c>
      <c r="D9" s="36"/>
      <c r="E9" s="38"/>
    </row>
    <row r="10" spans="1:5" ht="22.5" customHeight="1">
      <c r="A10" s="7">
        <v>5</v>
      </c>
      <c r="B10" s="7" t="s">
        <v>23</v>
      </c>
      <c r="C10" s="7" t="s">
        <v>4</v>
      </c>
      <c r="D10" s="10">
        <v>5000</v>
      </c>
      <c r="E10" s="9" t="s">
        <v>28</v>
      </c>
    </row>
    <row r="11" spans="1:5" ht="22.5" customHeight="1">
      <c r="A11" s="7">
        <v>6</v>
      </c>
      <c r="B11" s="7" t="s">
        <v>24</v>
      </c>
      <c r="C11" s="7" t="s">
        <v>31</v>
      </c>
      <c r="D11" s="10">
        <v>1500</v>
      </c>
      <c r="E11" s="7" t="s">
        <v>32</v>
      </c>
    </row>
    <row r="12" spans="1:5" ht="22.5" customHeight="1">
      <c r="A12" s="7">
        <v>7</v>
      </c>
      <c r="B12" s="7" t="s">
        <v>25</v>
      </c>
      <c r="C12" s="7" t="s">
        <v>33</v>
      </c>
      <c r="D12" s="10">
        <v>270</v>
      </c>
      <c r="E12" s="7" t="s">
        <v>29</v>
      </c>
    </row>
    <row r="13" spans="1:5" ht="22.5" customHeight="1">
      <c r="A13" s="7">
        <v>8</v>
      </c>
      <c r="B13" s="7" t="s">
        <v>64</v>
      </c>
      <c r="C13" s="7" t="s">
        <v>34</v>
      </c>
      <c r="D13" s="10">
        <v>330</v>
      </c>
      <c r="E13" s="7" t="s">
        <v>30</v>
      </c>
    </row>
    <row r="14" spans="1:5" ht="22.5" customHeight="1">
      <c r="A14" s="7">
        <v>9</v>
      </c>
      <c r="B14" s="7" t="s">
        <v>26</v>
      </c>
      <c r="C14" s="7" t="s">
        <v>5</v>
      </c>
      <c r="D14" s="10">
        <v>800</v>
      </c>
      <c r="E14" s="11" t="s">
        <v>6</v>
      </c>
    </row>
    <row r="15" spans="1:5" ht="21" customHeight="1">
      <c r="A15" s="20" t="s">
        <v>7</v>
      </c>
      <c r="B15" s="21"/>
      <c r="C15" s="22">
        <f>SUM(D6:D14)</f>
        <v>44500</v>
      </c>
      <c r="D15" s="23"/>
      <c r="E15" s="21"/>
    </row>
    <row r="16" spans="1:5" ht="24.75" customHeight="1">
      <c r="A16" s="24" t="s">
        <v>8</v>
      </c>
      <c r="B16" s="25"/>
      <c r="C16" s="25"/>
      <c r="D16" s="25"/>
      <c r="E16" s="26"/>
    </row>
    <row r="17" spans="1:5" ht="70.5" customHeight="1">
      <c r="A17" s="7">
        <v>10</v>
      </c>
      <c r="B17" s="12" t="s">
        <v>35</v>
      </c>
      <c r="C17" s="7" t="s">
        <v>48</v>
      </c>
      <c r="D17" s="10">
        <v>500</v>
      </c>
      <c r="E17" s="39" t="s">
        <v>63</v>
      </c>
    </row>
    <row r="18" spans="1:5" ht="75.75" customHeight="1">
      <c r="A18" s="7">
        <v>11</v>
      </c>
      <c r="B18" s="12" t="s">
        <v>39</v>
      </c>
      <c r="C18" s="7" t="s">
        <v>49</v>
      </c>
      <c r="D18" s="10">
        <v>100</v>
      </c>
      <c r="E18" s="39"/>
    </row>
    <row r="19" spans="1:5" ht="81" customHeight="1">
      <c r="A19" s="7">
        <v>12</v>
      </c>
      <c r="B19" s="12" t="s">
        <v>40</v>
      </c>
      <c r="C19" s="7" t="s">
        <v>50</v>
      </c>
      <c r="D19" s="10">
        <v>400</v>
      </c>
      <c r="E19" s="39" t="s">
        <v>62</v>
      </c>
    </row>
    <row r="20" spans="1:5" ht="70.5" customHeight="1">
      <c r="A20" s="7">
        <v>13</v>
      </c>
      <c r="B20" s="13" t="s">
        <v>41</v>
      </c>
      <c r="C20" s="7" t="s">
        <v>49</v>
      </c>
      <c r="D20" s="10">
        <v>100</v>
      </c>
      <c r="E20" s="39"/>
    </row>
    <row r="21" spans="1:5" ht="66" customHeight="1">
      <c r="A21" s="7">
        <v>14</v>
      </c>
      <c r="B21" s="12" t="s">
        <v>42</v>
      </c>
      <c r="C21" s="7" t="s">
        <v>51</v>
      </c>
      <c r="D21" s="10">
        <v>100</v>
      </c>
      <c r="E21" s="39"/>
    </row>
    <row r="22" spans="1:5" ht="65.25" customHeight="1">
      <c r="A22" s="7">
        <v>15</v>
      </c>
      <c r="B22" s="12" t="s">
        <v>43</v>
      </c>
      <c r="C22" s="7" t="s">
        <v>49</v>
      </c>
      <c r="D22" s="10">
        <v>100</v>
      </c>
      <c r="E22" s="39"/>
    </row>
    <row r="23" spans="1:5" ht="65.25" customHeight="1">
      <c r="A23" s="7">
        <v>16</v>
      </c>
      <c r="B23" s="12" t="s">
        <v>44</v>
      </c>
      <c r="C23" s="7" t="s">
        <v>52</v>
      </c>
      <c r="D23" s="10">
        <v>400</v>
      </c>
      <c r="E23" s="39"/>
    </row>
    <row r="24" spans="1:5" ht="65.25" customHeight="1">
      <c r="A24" s="7">
        <v>17</v>
      </c>
      <c r="B24" s="12" t="s">
        <v>45</v>
      </c>
      <c r="C24" s="7" t="s">
        <v>52</v>
      </c>
      <c r="D24" s="10">
        <v>400</v>
      </c>
      <c r="E24" s="39"/>
    </row>
    <row r="25" spans="1:5" ht="78.75" customHeight="1">
      <c r="A25" s="7">
        <v>18</v>
      </c>
      <c r="B25" s="12" t="s">
        <v>46</v>
      </c>
      <c r="C25" s="7" t="s">
        <v>52</v>
      </c>
      <c r="D25" s="10">
        <v>400</v>
      </c>
      <c r="E25" s="39"/>
    </row>
    <row r="26" spans="1:5" ht="24.75" customHeight="1">
      <c r="A26" s="7">
        <v>19</v>
      </c>
      <c r="B26" s="7" t="s">
        <v>47</v>
      </c>
      <c r="C26" s="7" t="s">
        <v>49</v>
      </c>
      <c r="D26" s="10">
        <v>100</v>
      </c>
      <c r="E26" s="39"/>
    </row>
    <row r="27" spans="1:5" ht="49.5" customHeight="1">
      <c r="A27" s="7">
        <v>20</v>
      </c>
      <c r="B27" s="7" t="s">
        <v>53</v>
      </c>
      <c r="C27" s="7" t="s">
        <v>9</v>
      </c>
      <c r="D27" s="10">
        <v>400</v>
      </c>
      <c r="E27" s="11" t="s">
        <v>54</v>
      </c>
    </row>
    <row r="28" spans="1:5" ht="21.75" customHeight="1">
      <c r="A28" s="7">
        <v>21</v>
      </c>
      <c r="B28" s="7" t="s">
        <v>55</v>
      </c>
      <c r="C28" s="7" t="s">
        <v>10</v>
      </c>
      <c r="D28" s="10">
        <v>2500</v>
      </c>
      <c r="E28" s="14" t="s">
        <v>11</v>
      </c>
    </row>
    <row r="29" spans="1:5" ht="30.75" customHeight="1">
      <c r="A29" s="7">
        <v>22</v>
      </c>
      <c r="B29" s="7" t="s">
        <v>56</v>
      </c>
      <c r="C29" s="7" t="s">
        <v>12</v>
      </c>
      <c r="D29" s="10" t="s">
        <v>11</v>
      </c>
      <c r="E29" s="15" t="s">
        <v>14</v>
      </c>
    </row>
    <row r="30" spans="1:5" s="1" customFormat="1" ht="22.5" customHeight="1">
      <c r="A30" s="27" t="s">
        <v>36</v>
      </c>
      <c r="B30" s="27"/>
      <c r="C30" s="28">
        <f>SUM(D17:D28)</f>
        <v>5500</v>
      </c>
      <c r="D30" s="27"/>
      <c r="E30" s="27"/>
    </row>
    <row r="31" spans="1:5" s="1" customFormat="1" ht="32.25" customHeight="1">
      <c r="A31" s="20" t="s">
        <v>37</v>
      </c>
      <c r="B31" s="21"/>
      <c r="C31" s="22">
        <f>SUM(C30,C15)</f>
        <v>50000</v>
      </c>
      <c r="D31" s="23"/>
      <c r="E31" s="21"/>
    </row>
    <row r="32" spans="1:5" ht="21.75" customHeight="1">
      <c r="A32" s="29" t="s">
        <v>38</v>
      </c>
      <c r="B32" s="30"/>
      <c r="C32" s="16"/>
      <c r="D32" s="17"/>
      <c r="E32" s="16"/>
    </row>
    <row r="33" spans="1:5" ht="24.75" customHeight="1">
      <c r="A33" s="31" t="s">
        <v>57</v>
      </c>
      <c r="B33" s="32"/>
      <c r="C33" s="32"/>
      <c r="D33" s="32"/>
      <c r="E33" s="32"/>
    </row>
    <row r="34" spans="1:5" ht="35.25" customHeight="1">
      <c r="A34" s="31" t="s">
        <v>58</v>
      </c>
      <c r="B34" s="32"/>
      <c r="C34" s="32"/>
      <c r="D34" s="32"/>
      <c r="E34" s="32"/>
    </row>
    <row r="35" spans="1:5" ht="24.75" customHeight="1">
      <c r="A35" s="31" t="s">
        <v>59</v>
      </c>
      <c r="B35" s="32"/>
      <c r="C35" s="32"/>
      <c r="D35" s="32"/>
      <c r="E35" s="32"/>
    </row>
    <row r="36" spans="1:5" ht="24.75" customHeight="1">
      <c r="A36" s="31" t="s">
        <v>60</v>
      </c>
      <c r="B36" s="32"/>
      <c r="C36" s="32"/>
      <c r="D36" s="32"/>
      <c r="E36" s="32"/>
    </row>
    <row r="37" spans="1:5" ht="24.75" customHeight="1">
      <c r="A37" s="31" t="s">
        <v>61</v>
      </c>
      <c r="B37" s="32"/>
      <c r="C37" s="32"/>
      <c r="D37" s="32"/>
      <c r="E37" s="32"/>
    </row>
    <row r="38" spans="1:5" ht="27" customHeight="1">
      <c r="A38" s="33" t="s">
        <v>13</v>
      </c>
      <c r="B38" s="33"/>
      <c r="C38" s="33"/>
      <c r="D38" s="33"/>
      <c r="E38" s="33"/>
    </row>
  </sheetData>
  <sheetProtection/>
  <mergeCells count="20">
    <mergeCell ref="A1:E3"/>
    <mergeCell ref="A36:E36"/>
    <mergeCell ref="A37:E37"/>
    <mergeCell ref="A38:E38"/>
    <mergeCell ref="D6:D9"/>
    <mergeCell ref="E8:E9"/>
    <mergeCell ref="E17:E18"/>
    <mergeCell ref="E19:E26"/>
    <mergeCell ref="A32:B32"/>
    <mergeCell ref="A33:E33"/>
    <mergeCell ref="A34:E34"/>
    <mergeCell ref="A35:E35"/>
    <mergeCell ref="A30:B30"/>
    <mergeCell ref="C30:E30"/>
    <mergeCell ref="A31:B31"/>
    <mergeCell ref="C31:E31"/>
    <mergeCell ref="A4:E4"/>
    <mergeCell ref="A15:B15"/>
    <mergeCell ref="C15:E15"/>
    <mergeCell ref="A16:E16"/>
  </mergeCells>
  <printOptions horizontalCentered="1"/>
  <pageMargins left="0.2361111111111111" right="0.03888888888888889" top="0.39305555555555555" bottom="0.19652777777777777" header="0.5111111111111111" footer="0.5111111111111111"/>
  <pageSetup horizontalDpi="600" verticalDpi="600" orientation="portrait" paperSize="9" r:id="rId2"/>
  <headerFooter alignWithMargins="0">
    <oddFooter>&amp;C&amp;N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2013-04-11T02:17:01Z</cp:lastPrinted>
  <dcterms:created xsi:type="dcterms:W3CDTF">2008-01-29T02:34:54Z</dcterms:created>
  <dcterms:modified xsi:type="dcterms:W3CDTF">2015-07-15T08:02:38Z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