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<sst xmlns="http://schemas.openxmlformats.org/spreadsheetml/2006/main" count="48" uniqueCount="48">
  <si>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Data:</t>
  </si>
  <si>
    <t>Total</t>
  </si>
  <si>
    <t>HUADA</t>
  </si>
  <si>
    <t xml:space="preserve">TOTAL: </t>
  </si>
  <si>
    <t>Fax:</t>
  </si>
  <si>
    <t xml:space="preserve">Tel: </t>
  </si>
  <si>
    <t>HUADA</t>
  </si>
  <si>
    <t xml:space="preserve">Add.: Industrial Building, Huaqiao University, Quanzhou City, Fujian, China  </t>
  </si>
  <si>
    <t>TEL:86-595-22563602   FAX: 86-595-22563611</t>
  </si>
  <si>
    <t>TEL:0086-595-22691763         Fax:0086-595-22692763</t>
  </si>
  <si>
    <t>Tel: +86-595-22691763        Fax: +86-595-22692763        P.O:362021</t>
  </si>
  <si>
    <t xml:space="preserve"> E-mail: diamond09@hqutool.com       Website: www.hqutool.com</t>
  </si>
  <si>
    <t>COMÉRCIO DE COMSUMÍVEIS DE CONSTRUÇÃO, LDA.</t>
  </si>
  <si>
    <t>PENEDINHOS – AGUIÃ  . ARCOS DE VALDEVEZ. PORTUGAL</t>
  </si>
  <si>
    <t>00351 258 513 458</t>
  </si>
  <si>
    <t xml:space="preserve">00351 969 011 964 </t>
  </si>
  <si>
    <t>USD</t>
  </si>
  <si>
    <t>USD/ton</t>
  </si>
  <si>
    <t>HD2015T15LG</t>
  </si>
  <si>
    <t>Comprador:</t>
  </si>
  <si>
    <t>Para:</t>
  </si>
  <si>
    <t>Endereço:</t>
  </si>
  <si>
    <t>Termo de pagamento:</t>
  </si>
  <si>
    <t>Transporte:</t>
  </si>
  <si>
    <t>Tempo de entrega:</t>
  </si>
  <si>
    <t>Marcas de envio:</t>
  </si>
  <si>
    <t>No. de fatura:</t>
  </si>
  <si>
    <t>23 Setembro, 2015</t>
  </si>
  <si>
    <t>Em 15 dias depois de receber o pagamento</t>
  </si>
  <si>
    <t>De Shenzhen, China para Leixoes, Portugal via mar</t>
  </si>
  <si>
    <t>100% T/T de depósito</t>
  </si>
  <si>
    <t>Sr. Fernando Afonso</t>
  </si>
  <si>
    <t>No. de item</t>
  </si>
  <si>
    <t>Descrição de mercadoria</t>
  </si>
  <si>
    <t xml:space="preserve">Preço unitário </t>
  </si>
  <si>
    <t>Qtd.</t>
  </si>
  <si>
    <t>Valor USD</t>
  </si>
  <si>
    <t>Frete marítimo e seguro</t>
  </si>
  <si>
    <t>Cimento expansivo</t>
  </si>
  <si>
    <r>
      <t>MIL DUZENTOS E QUARENTA DÓLAR AMERICANO</t>
    </r>
    <r>
      <rPr>
        <b/>
        <sz val="12"/>
        <rFont val="Arial"/>
        <family val="2"/>
      </rPr>
      <t>.</t>
    </r>
  </si>
  <si>
    <t>BENEFICIARIO:HUADA SUPERABRASIVE TOOL TECHNOLOGY CO.,LTD</t>
  </si>
  <si>
    <t>Endereço.: Industrial Building, Huaqiao University, Quanzhou City, Fujian, China</t>
  </si>
  <si>
    <t>BANCO AVISADOR: BANK OF CHINA QUANZHOU BRANCH LICHENG SUB-BRANCH</t>
  </si>
  <si>
    <t>ENDEREÇO: GUANYI GARDEN A2-3, TIANAN ROAD, QUANZHOU FUJIAN CHINA</t>
  </si>
  <si>
    <t>NO. de CONTA: 4091 5839 4888</t>
  </si>
  <si>
    <t>NO. de VAT:350503727931447</t>
  </si>
  <si>
    <t>NO. de SWIFT:BKCHCNBJ73B</t>
  </si>
  <si>
    <t>FATURA PROFORMA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</si>
</sst>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0.00_ "/>
    <numFmt numFmtId="186" formatCode="_ &quot;¥&quot;* #,##0.00_ ;_ &quot;¥&quot;* \-#,##0.00_ ;_ &quot;¥&quot;* \-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</numFmts>
  <fonts count="49">
    <font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85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185" fontId="2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" fillId="0" borderId="10" xfId="36" applyFont="1" applyBorder="1" applyAlignment="1">
      <alignment horizontal="left" vertical="center"/>
      <protection/>
    </xf>
    <xf numFmtId="0" fontId="2" fillId="0" borderId="0" xfId="36" applyFont="1" applyAlignment="1">
      <alignment horizontal="left" vertical="center"/>
      <protection/>
    </xf>
    <xf numFmtId="0" fontId="2" fillId="0" borderId="13" xfId="36" applyFont="1" applyBorder="1" applyAlignment="1">
      <alignment horizontal="left" vertical="center"/>
      <protection/>
    </xf>
    <xf numFmtId="0" fontId="1" fillId="0" borderId="10" xfId="36" applyFont="1" applyBorder="1" applyAlignment="1">
      <alignment vertical="center"/>
      <protection/>
    </xf>
    <xf numFmtId="0" fontId="1" fillId="0" borderId="0" xfId="36" applyFont="1" applyAlignment="1">
      <alignment vertical="center"/>
      <protection/>
    </xf>
    <xf numFmtId="0" fontId="1" fillId="0" borderId="0" xfId="36" applyFont="1" applyAlignment="1">
      <alignment horizontal="left" vertical="center"/>
      <protection/>
    </xf>
    <xf numFmtId="0" fontId="1" fillId="0" borderId="13" xfId="36" applyFont="1" applyBorder="1" applyAlignment="1">
      <alignment vertical="center"/>
      <protection/>
    </xf>
    <xf numFmtId="0" fontId="2" fillId="0" borderId="0" xfId="36" applyFont="1">
      <alignment vertical="center"/>
      <protection/>
    </xf>
    <xf numFmtId="0" fontId="1" fillId="0" borderId="14" xfId="36" applyFont="1" applyBorder="1" applyAlignment="1">
      <alignment horizontal="left" vertical="center"/>
      <protection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9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5" fontId="9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4" fillId="0" borderId="0" xfId="15" applyNumberFormat="1" applyFont="1" applyBorder="1" applyAlignment="1">
      <alignment horizontal="left" vertical="center"/>
      <protection/>
    </xf>
    <xf numFmtId="0" fontId="2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35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13" xfId="36" applyFont="1" applyBorder="1" applyAlignment="1">
      <alignment horizontal="left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1" fontId="2" fillId="0" borderId="33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91" fontId="2" fillId="0" borderId="34" xfId="0" applyNumberFormat="1" applyFont="1" applyBorder="1" applyAlignment="1">
      <alignment horizontal="center" vertical="center" wrapText="1"/>
    </xf>
    <xf numFmtId="191" fontId="2" fillId="0" borderId="35" xfId="0" applyNumberFormat="1" applyFont="1" applyBorder="1" applyAlignment="1">
      <alignment horizontal="center" vertical="center" wrapText="1"/>
    </xf>
  </cellXfs>
  <cellStyles count="51">
    <cellStyle name="Normal" xfId="0"/>
    <cellStyle name="@ET_Style?Normal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_Sheet1" xfId="34"/>
    <cellStyle name="Normal_Sheet1_3" xfId="35"/>
    <cellStyle name="Normal_Sheet1_invoice_5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" name="Picture 8" descr="Logo-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2" name="Picture 9" descr="泉州华大超硬工具科技有限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152400"/>
          <a:ext cx="3800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8" sqref="B8:G8"/>
    </sheetView>
  </sheetViews>
  <sheetFormatPr defaultColWidth="9.00390625" defaultRowHeight="14.25"/>
  <cols>
    <col min="1" max="1" width="18.25390625" style="0" customWidth="1"/>
    <col min="2" max="2" width="34.00390625" style="0" customWidth="1"/>
    <col min="3" max="3" width="7.125" style="0" customWidth="1"/>
    <col min="4" max="4" width="4.25390625" style="0" customWidth="1"/>
    <col min="5" max="6" width="4.875" style="0" customWidth="1"/>
    <col min="7" max="7" width="18.875" style="0" customWidth="1"/>
    <col min="8" max="8" width="12.25390625" style="0" bestFit="1" customWidth="1"/>
  </cols>
  <sheetData>
    <row r="1" spans="1:9" ht="25.5" customHeight="1">
      <c r="A1" s="3"/>
      <c r="B1" s="3"/>
      <c r="C1" s="3"/>
      <c r="D1" s="3"/>
      <c r="E1" s="3"/>
      <c r="F1" s="3"/>
      <c r="G1" s="3"/>
      <c r="H1" s="27"/>
      <c r="I1" s="28"/>
    </row>
    <row r="2" spans="3:9" ht="15.75" customHeight="1">
      <c r="C2" s="3"/>
      <c r="D2" s="3"/>
      <c r="E2" s="3"/>
      <c r="F2" s="3"/>
      <c r="G2" s="3"/>
      <c r="H2" s="28"/>
      <c r="I2" s="28"/>
    </row>
    <row r="3" spans="1:9" ht="15.75" customHeight="1">
      <c r="A3" s="3"/>
      <c r="B3" s="46" t="s">
        <v>7</v>
      </c>
      <c r="C3" s="46"/>
      <c r="D3" s="46"/>
      <c r="E3" s="46"/>
      <c r="F3" s="46"/>
      <c r="G3" s="46"/>
      <c r="H3" s="28"/>
      <c r="I3" s="28"/>
    </row>
    <row r="4" spans="1:9" ht="15.75" customHeight="1">
      <c r="A4" s="2"/>
      <c r="B4" s="47" t="s">
        <v>10</v>
      </c>
      <c r="C4" s="47"/>
      <c r="D4" s="47"/>
      <c r="E4" s="47"/>
      <c r="F4" s="47"/>
      <c r="G4" s="47"/>
      <c r="H4" s="28"/>
      <c r="I4" s="28"/>
    </row>
    <row r="5" spans="1:9" ht="15.75" customHeight="1">
      <c r="A5" s="4" t="s">
        <v>2</v>
      </c>
      <c r="B5" s="47" t="s">
        <v>11</v>
      </c>
      <c r="C5" s="47"/>
      <c r="D5" s="47"/>
      <c r="E5" s="47"/>
      <c r="F5" s="47"/>
      <c r="G5" s="47"/>
      <c r="H5" s="28"/>
      <c r="I5" s="28"/>
    </row>
    <row r="6" spans="1:9" ht="30" customHeight="1">
      <c r="A6" s="52" t="s">
        <v>47</v>
      </c>
      <c r="B6" s="52"/>
      <c r="C6" s="52"/>
      <c r="D6" s="52"/>
      <c r="E6" s="52"/>
      <c r="F6" s="52"/>
      <c r="G6" s="52"/>
      <c r="H6" s="32"/>
      <c r="I6" s="28"/>
    </row>
    <row r="7" spans="1:9" ht="18" customHeight="1">
      <c r="A7" s="34" t="s">
        <v>19</v>
      </c>
      <c r="B7" s="48" t="s">
        <v>12</v>
      </c>
      <c r="C7" s="48"/>
      <c r="D7" s="48"/>
      <c r="E7" s="48"/>
      <c r="F7" s="48"/>
      <c r="G7" s="48"/>
      <c r="H7" s="29"/>
      <c r="I7" s="29"/>
    </row>
    <row r="8" spans="1:9" ht="18" customHeight="1">
      <c r="A8" s="34" t="s">
        <v>20</v>
      </c>
      <c r="B8" s="45" t="s">
        <v>31</v>
      </c>
      <c r="C8" s="45"/>
      <c r="D8" s="45"/>
      <c r="E8" s="45"/>
      <c r="F8" s="45"/>
      <c r="G8" s="45"/>
      <c r="H8" s="29"/>
      <c r="I8" s="29"/>
    </row>
    <row r="9" spans="1:9" ht="18" customHeight="1">
      <c r="A9" s="33" t="s">
        <v>21</v>
      </c>
      <c r="B9" s="48" t="s">
        <v>13</v>
      </c>
      <c r="C9" s="48"/>
      <c r="D9" s="48"/>
      <c r="E9" s="48"/>
      <c r="F9" s="48"/>
      <c r="G9" s="48"/>
      <c r="H9" s="29"/>
      <c r="I9" s="29"/>
    </row>
    <row r="10" spans="1:9" ht="18" customHeight="1">
      <c r="A10" s="33" t="s">
        <v>5</v>
      </c>
      <c r="B10" s="49" t="s">
        <v>15</v>
      </c>
      <c r="C10" s="49"/>
      <c r="D10" s="49"/>
      <c r="E10" s="49"/>
      <c r="F10" s="49"/>
      <c r="G10" s="49"/>
      <c r="H10" s="29"/>
      <c r="I10" s="29"/>
    </row>
    <row r="11" spans="1:9" ht="18" customHeight="1">
      <c r="A11" s="33" t="s">
        <v>4</v>
      </c>
      <c r="B11" s="49" t="s">
        <v>14</v>
      </c>
      <c r="C11" s="49"/>
      <c r="D11" s="49"/>
      <c r="E11" s="49"/>
      <c r="F11" s="49"/>
      <c r="G11" s="49"/>
      <c r="H11" s="29"/>
      <c r="I11" s="29"/>
    </row>
    <row r="12" spans="1:10" ht="18" customHeight="1">
      <c r="A12" s="35" t="s">
        <v>22</v>
      </c>
      <c r="B12" s="55" t="s">
        <v>30</v>
      </c>
      <c r="C12" s="55"/>
      <c r="D12" s="55"/>
      <c r="E12" s="55"/>
      <c r="F12" s="55"/>
      <c r="G12" s="56"/>
      <c r="H12" s="29"/>
      <c r="I12" s="29"/>
      <c r="J12" s="1"/>
    </row>
    <row r="13" spans="1:9" ht="18" customHeight="1">
      <c r="A13" s="33" t="s">
        <v>23</v>
      </c>
      <c r="B13" s="45" t="s">
        <v>29</v>
      </c>
      <c r="C13" s="45"/>
      <c r="D13" s="45"/>
      <c r="E13" s="45"/>
      <c r="F13" s="45"/>
      <c r="G13" s="45"/>
      <c r="H13" s="29"/>
      <c r="I13" s="29"/>
    </row>
    <row r="14" spans="1:9" ht="18" customHeight="1">
      <c r="A14" s="33" t="s">
        <v>24</v>
      </c>
      <c r="B14" s="43" t="s">
        <v>28</v>
      </c>
      <c r="C14" s="43"/>
      <c r="D14" s="43"/>
      <c r="E14" s="43"/>
      <c r="F14" s="43"/>
      <c r="G14" s="43"/>
      <c r="H14" s="29"/>
      <c r="I14" s="29"/>
    </row>
    <row r="15" spans="1:9" ht="18" customHeight="1">
      <c r="A15" s="33" t="s">
        <v>25</v>
      </c>
      <c r="B15" s="45" t="s">
        <v>6</v>
      </c>
      <c r="C15" s="45"/>
      <c r="D15" s="45"/>
      <c r="E15" s="45"/>
      <c r="F15" s="45"/>
      <c r="G15" s="45"/>
      <c r="H15" s="29"/>
      <c r="I15" s="29"/>
    </row>
    <row r="16" spans="1:9" ht="18" customHeight="1">
      <c r="A16" s="33" t="s">
        <v>26</v>
      </c>
      <c r="B16" s="45" t="s">
        <v>18</v>
      </c>
      <c r="C16" s="45"/>
      <c r="D16" s="45"/>
      <c r="E16" s="45"/>
      <c r="F16" s="45"/>
      <c r="G16" s="45"/>
      <c r="H16" s="29"/>
      <c r="I16" s="29"/>
    </row>
    <row r="17" spans="1:9" ht="18" customHeight="1">
      <c r="A17" s="36" t="s">
        <v>0</v>
      </c>
      <c r="B17" s="51" t="s">
        <v>27</v>
      </c>
      <c r="C17" s="51"/>
      <c r="D17" s="51"/>
      <c r="E17" s="51"/>
      <c r="F17" s="51"/>
      <c r="G17" s="51"/>
      <c r="H17" s="5"/>
      <c r="I17" s="5"/>
    </row>
    <row r="18" spans="1:9" ht="15.75" customHeight="1">
      <c r="A18" s="53" t="s">
        <v>32</v>
      </c>
      <c r="B18" s="53" t="s">
        <v>33</v>
      </c>
      <c r="C18" s="64" t="s">
        <v>34</v>
      </c>
      <c r="D18" s="65"/>
      <c r="E18" s="66" t="s">
        <v>35</v>
      </c>
      <c r="F18" s="67"/>
      <c r="G18" s="57" t="s">
        <v>36</v>
      </c>
      <c r="H18" s="30"/>
      <c r="I18" s="29"/>
    </row>
    <row r="19" spans="1:9" ht="18" customHeight="1">
      <c r="A19" s="54"/>
      <c r="B19" s="54"/>
      <c r="C19" s="71" t="s">
        <v>17</v>
      </c>
      <c r="D19" s="72"/>
      <c r="E19" s="68"/>
      <c r="F19" s="69"/>
      <c r="G19" s="58"/>
      <c r="H19" s="30"/>
      <c r="I19" s="29"/>
    </row>
    <row r="20" spans="1:9" ht="32.25" customHeight="1">
      <c r="A20" s="73" t="s">
        <v>38</v>
      </c>
      <c r="B20" s="74"/>
      <c r="C20" s="50">
        <v>320</v>
      </c>
      <c r="D20" s="50"/>
      <c r="E20" s="50">
        <v>3</v>
      </c>
      <c r="F20" s="50"/>
      <c r="G20" s="42">
        <f>C20*E20</f>
        <v>960</v>
      </c>
      <c r="H20" s="44"/>
      <c r="I20" s="29"/>
    </row>
    <row r="21" spans="1:9" ht="15.75">
      <c r="A21" s="70" t="s">
        <v>37</v>
      </c>
      <c r="B21" s="70"/>
      <c r="C21" s="70"/>
      <c r="D21" s="70"/>
      <c r="E21" s="70"/>
      <c r="F21" s="70"/>
      <c r="G21" s="38">
        <v>280</v>
      </c>
      <c r="H21" s="30"/>
      <c r="I21" s="29"/>
    </row>
    <row r="22" spans="1:9" ht="24" customHeight="1">
      <c r="A22" s="41" t="s">
        <v>1</v>
      </c>
      <c r="B22" s="62"/>
      <c r="C22" s="63"/>
      <c r="D22" s="63"/>
      <c r="E22" s="39"/>
      <c r="F22" s="40" t="s">
        <v>16</v>
      </c>
      <c r="G22" s="37">
        <f>SUM(G20:G21)</f>
        <v>1240</v>
      </c>
      <c r="H22" s="30"/>
      <c r="I22" s="29"/>
    </row>
    <row r="23" spans="1:9" ht="27" customHeight="1">
      <c r="A23" s="6" t="s">
        <v>3</v>
      </c>
      <c r="B23" s="7"/>
      <c r="C23" s="8"/>
      <c r="D23" s="9"/>
      <c r="E23" s="10"/>
      <c r="F23" s="10"/>
      <c r="G23" s="11"/>
      <c r="H23" s="31"/>
      <c r="I23" s="31"/>
    </row>
    <row r="24" spans="1:9" ht="15.75" customHeight="1">
      <c r="A24" s="6" t="s">
        <v>39</v>
      </c>
      <c r="B24" s="12"/>
      <c r="C24" s="12"/>
      <c r="D24" s="12"/>
      <c r="E24" s="12"/>
      <c r="F24" s="12"/>
      <c r="G24" s="13"/>
      <c r="H24" s="31"/>
      <c r="I24" s="31"/>
    </row>
    <row r="25" spans="1:9" ht="12.75" customHeight="1">
      <c r="A25" s="6"/>
      <c r="B25" s="12"/>
      <c r="C25" s="12"/>
      <c r="D25" s="12"/>
      <c r="E25" s="12"/>
      <c r="F25" s="12"/>
      <c r="G25" s="13"/>
      <c r="H25" s="31"/>
      <c r="I25" s="31"/>
    </row>
    <row r="26" spans="1:9" ht="13.5" customHeight="1">
      <c r="A26" s="14"/>
      <c r="B26" s="15"/>
      <c r="C26" s="15"/>
      <c r="D26" s="15"/>
      <c r="E26" s="15"/>
      <c r="F26" s="15"/>
      <c r="G26" s="16"/>
      <c r="H26" s="31"/>
      <c r="I26" s="31"/>
    </row>
    <row r="27" spans="1:9" ht="18" customHeight="1">
      <c r="A27" s="17" t="s">
        <v>40</v>
      </c>
      <c r="B27" s="18"/>
      <c r="C27" s="19"/>
      <c r="D27" s="19"/>
      <c r="E27" s="19"/>
      <c r="F27" s="15"/>
      <c r="G27" s="16"/>
      <c r="H27" s="31"/>
      <c r="I27" s="31"/>
    </row>
    <row r="28" spans="1:9" ht="18" customHeight="1">
      <c r="A28" s="59" t="s">
        <v>41</v>
      </c>
      <c r="B28" s="60"/>
      <c r="C28" s="60"/>
      <c r="D28" s="60"/>
      <c r="E28" s="60"/>
      <c r="F28" s="60"/>
      <c r="G28" s="61"/>
      <c r="H28" s="31"/>
      <c r="I28" s="31"/>
    </row>
    <row r="29" spans="1:9" ht="16.5" customHeight="1">
      <c r="A29" s="59" t="s">
        <v>9</v>
      </c>
      <c r="B29" s="60"/>
      <c r="C29" s="60"/>
      <c r="D29" s="60"/>
      <c r="E29" s="60"/>
      <c r="F29" s="60"/>
      <c r="G29" s="61"/>
      <c r="H29" s="31"/>
      <c r="I29" s="31"/>
    </row>
    <row r="30" spans="1:9" ht="15" customHeight="1">
      <c r="A30" s="17" t="s">
        <v>42</v>
      </c>
      <c r="B30" s="18"/>
      <c r="C30" s="18"/>
      <c r="D30" s="18"/>
      <c r="E30" s="18"/>
      <c r="F30" s="18"/>
      <c r="G30" s="20"/>
      <c r="H30" s="31"/>
      <c r="I30" s="31"/>
    </row>
    <row r="31" spans="1:9" ht="15.75">
      <c r="A31" s="17" t="s">
        <v>43</v>
      </c>
      <c r="B31" s="18"/>
      <c r="C31" s="18"/>
      <c r="D31" s="18"/>
      <c r="E31" s="18"/>
      <c r="F31" s="18"/>
      <c r="G31" s="16"/>
      <c r="H31" s="31"/>
      <c r="I31" s="31"/>
    </row>
    <row r="32" spans="1:9" ht="15.75" customHeight="1">
      <c r="A32" s="17" t="s">
        <v>8</v>
      </c>
      <c r="B32" s="18"/>
      <c r="C32" s="18"/>
      <c r="D32" s="18"/>
      <c r="E32" s="18"/>
      <c r="F32" s="18"/>
      <c r="G32" s="16"/>
      <c r="H32" s="31"/>
      <c r="I32" s="31"/>
    </row>
    <row r="33" spans="1:9" ht="15.75" customHeight="1">
      <c r="A33" s="17" t="s">
        <v>46</v>
      </c>
      <c r="B33" s="18"/>
      <c r="C33" s="19"/>
      <c r="D33" s="21"/>
      <c r="E33" s="19"/>
      <c r="F33" s="15"/>
      <c r="G33" s="16"/>
      <c r="H33" s="31"/>
      <c r="I33" s="31"/>
    </row>
    <row r="34" spans="1:9" ht="18" customHeight="1">
      <c r="A34" s="17" t="s">
        <v>44</v>
      </c>
      <c r="B34" s="18"/>
      <c r="C34" s="18"/>
      <c r="D34" s="19"/>
      <c r="E34" s="19"/>
      <c r="F34" s="19"/>
      <c r="G34" s="22"/>
      <c r="H34" s="31"/>
      <c r="I34" s="31"/>
    </row>
    <row r="35" spans="1:9" ht="18.75" customHeight="1">
      <c r="A35" s="23" t="s">
        <v>45</v>
      </c>
      <c r="B35" s="24"/>
      <c r="C35" s="25"/>
      <c r="D35" s="25"/>
      <c r="E35" s="25"/>
      <c r="F35" s="25"/>
      <c r="G35" s="26"/>
      <c r="H35" s="31"/>
      <c r="I35" s="31"/>
    </row>
  </sheetData>
  <sheetProtection/>
  <mergeCells count="27">
    <mergeCell ref="A20:B20"/>
    <mergeCell ref="G18:G19"/>
    <mergeCell ref="B11:G11"/>
    <mergeCell ref="A29:G29"/>
    <mergeCell ref="A28:G28"/>
    <mergeCell ref="B22:D22"/>
    <mergeCell ref="B18:B19"/>
    <mergeCell ref="C18:D18"/>
    <mergeCell ref="E18:F19"/>
    <mergeCell ref="A21:F21"/>
    <mergeCell ref="C19:D19"/>
    <mergeCell ref="C20:D20"/>
    <mergeCell ref="E20:F20"/>
    <mergeCell ref="B7:G7"/>
    <mergeCell ref="B8:G8"/>
    <mergeCell ref="B4:G4"/>
    <mergeCell ref="B17:G17"/>
    <mergeCell ref="A6:G6"/>
    <mergeCell ref="A18:A19"/>
    <mergeCell ref="B12:G12"/>
    <mergeCell ref="B16:G16"/>
    <mergeCell ref="B13:G13"/>
    <mergeCell ref="B3:G3"/>
    <mergeCell ref="B5:G5"/>
    <mergeCell ref="B9:G9"/>
    <mergeCell ref="B15:G15"/>
    <mergeCell ref="B10:G10"/>
  </mergeCells>
  <printOptions horizontalCentered="1"/>
  <pageMargins left="0.03888888888888889" right="0.03888888888888889" top="0.03888888888888889" bottom="0.9840277777777778" header="0.03888888888888889" footer="0.5118055555555556"/>
  <pageSetup errors="NA" firstPageNumber="1" useFirstPageNumber="1" horizontalDpi="600" verticalDpi="600" orientation="portrait" paperSize="9" r:id="rId2"/>
  <headerFooter alignWithMargins="0">
    <oddHeader xml:space="preserve">&amp;L&amp;12&amp;"宋体" &amp;C&amp;12&amp;"宋体" 第 &amp;P 页&amp;R&amp;12&amp;"宋体"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errors="NA"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鐣寗鑺卞洯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鐣寗鑺卞洯</dc:creator>
  <cp:keywords/>
  <dc:description/>
  <cp:lastModifiedBy>User</cp:lastModifiedBy>
  <cp:lastPrinted>2012-03-05T06:21:18Z</cp:lastPrinted>
  <dcterms:created xsi:type="dcterms:W3CDTF">2007-06-15T06:13:34Z</dcterms:created>
  <dcterms:modified xsi:type="dcterms:W3CDTF">2015-09-23T01:36:12Z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