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6" windowHeight="12216" activeTab="0"/>
  </bookViews>
  <sheets>
    <sheet name="冲压件报价" sheetId="1" r:id="rId1"/>
  </sheets>
  <definedNames>
    <definedName name="_xlnm.Print_Area" localSheetId="0">'冲压件报价'!$A$1:$AC$29</definedName>
    <definedName name="_xlnm.Print_Titles" localSheetId="0">'冲压件报价'!$2:$3</definedName>
  </definedNames>
  <calcPr fullCalcOnLoad="1"/>
</workbook>
</file>

<file path=xl/comments1.xml><?xml version="1.0" encoding="utf-8"?>
<comments xmlns="http://schemas.openxmlformats.org/spreadsheetml/2006/main">
  <authors>
    <author>吴昊</author>
  </authors>
  <commentList>
    <comment ref="R2" authorId="0">
      <text>
        <r>
          <rPr>
            <sz val="9"/>
            <rFont val="宋体"/>
            <family val="0"/>
          </rPr>
          <t>吴昊:
单件坯料重量</t>
        </r>
      </text>
    </comment>
  </commentList>
</comments>
</file>

<file path=xl/sharedStrings.xml><?xml version="1.0" encoding="utf-8"?>
<sst xmlns="http://schemas.openxmlformats.org/spreadsheetml/2006/main" count="75" uniqueCount="61">
  <si>
    <t>57197_02100_A</t>
  </si>
  <si>
    <t>1</t>
  </si>
  <si>
    <t>2</t>
  </si>
  <si>
    <t>57198_02100_A</t>
  </si>
  <si>
    <t>SCGA440-45/45</t>
  </si>
  <si>
    <t>290</t>
  </si>
  <si>
    <t>280</t>
  </si>
  <si>
    <t>155</t>
  </si>
  <si>
    <t>OP10</t>
  </si>
  <si>
    <t>OP20</t>
  </si>
  <si>
    <t>OP30</t>
  </si>
  <si>
    <t>OP40</t>
  </si>
  <si>
    <t>OP50</t>
  </si>
  <si>
    <t>OP60</t>
  </si>
  <si>
    <t>DR</t>
  </si>
  <si>
    <t>TR+PI</t>
  </si>
  <si>
    <t>FL+RST</t>
  </si>
  <si>
    <t>CTR+CPI</t>
  </si>
  <si>
    <t>CFL</t>
  </si>
  <si>
    <t>FMC</t>
  </si>
  <si>
    <t>No.</t>
  </si>
  <si>
    <t>Code</t>
  </si>
  <si>
    <t>Name</t>
  </si>
  <si>
    <t>Material</t>
  </si>
  <si>
    <t>Thickness</t>
  </si>
  <si>
    <t>Image</t>
  </si>
  <si>
    <t>Overall dimensions</t>
  </si>
  <si>
    <t>No. of process</t>
  </si>
  <si>
    <t>Name of process</t>
  </si>
  <si>
    <t>L</t>
  </si>
  <si>
    <t>W</t>
  </si>
  <si>
    <t>H</t>
  </si>
  <si>
    <t>Note
(Lead time)</t>
  </si>
  <si>
    <t>TD processing (Ten thousand RMB)</t>
  </si>
  <si>
    <t>180 working days</t>
  </si>
  <si>
    <t>Mold clamping</t>
  </si>
  <si>
    <t>Total:</t>
  </si>
  <si>
    <t>Quatation of Stamping Dies</t>
  </si>
  <si>
    <t>5. Tryout material provided by seller, each for 100pcs.</t>
  </si>
  <si>
    <t>Huanghe Automobile Mould Co., Ltd</t>
  </si>
  <si>
    <t>No. of mould</t>
  </si>
  <si>
    <t>Type of mould</t>
  </si>
  <si>
    <t>Estimated size of mould</t>
  </si>
  <si>
    <t>Price of mould (Ten thousand RMB)</t>
  </si>
  <si>
    <t>1. This quotation doesn't include the shipping freight.</t>
  </si>
  <si>
    <t>2. Payment Mothod: The down payment of 30% is paid after signing the contract. 30% is paid after buying the raw materials. The balance of 20% is paid after the buyer has checked and accepted the moulds. After shipping, we will not offer after-sales service.</t>
  </si>
  <si>
    <t>3. This quotation is based on the imported material SKD11. The drawn and shaped moulds have gone throug TD treatment.</t>
  </si>
  <si>
    <t>4. The moulds are manufactured by manual production line. For the moulds manufactured by automatic production line, please send us the parameters of the machine tool, we will send you a new quotation later.</t>
  </si>
  <si>
    <r>
      <rPr>
        <sz val="16"/>
        <rFont val="宋体"/>
        <family val="0"/>
      </rPr>
      <t>副</t>
    </r>
  </si>
  <si>
    <r>
      <rPr>
        <sz val="12"/>
        <rFont val="宋体"/>
        <family val="0"/>
      </rPr>
      <t>压机
吨位</t>
    </r>
  </si>
  <si>
    <r>
      <rPr>
        <sz val="12"/>
        <rFont val="宋体"/>
        <family val="0"/>
      </rPr>
      <t>冲压线</t>
    </r>
  </si>
  <si>
    <r>
      <rPr>
        <sz val="12"/>
        <rFont val="宋体"/>
        <family val="0"/>
      </rPr>
      <t>坯料尺寸</t>
    </r>
  </si>
  <si>
    <r>
      <rPr>
        <sz val="12"/>
        <rFont val="宋体"/>
        <family val="0"/>
      </rPr>
      <t>出件数量</t>
    </r>
  </si>
  <si>
    <r>
      <rPr>
        <sz val="12"/>
        <rFont val="宋体"/>
        <family val="0"/>
      </rPr>
      <t>坯料重量</t>
    </r>
  </si>
  <si>
    <r>
      <rPr>
        <sz val="12"/>
        <rFont val="宋体"/>
        <family val="0"/>
      </rPr>
      <t>材料利用率</t>
    </r>
  </si>
  <si>
    <r>
      <rPr>
        <sz val="12"/>
        <rFont val="宋体"/>
        <family val="0"/>
      </rPr>
      <t>减重
系数</t>
    </r>
  </si>
  <si>
    <r>
      <rPr>
        <sz val="12"/>
        <rFont val="宋体"/>
        <family val="0"/>
      </rPr>
      <t>模具重量（吨）</t>
    </r>
  </si>
  <si>
    <r>
      <rPr>
        <sz val="12"/>
        <rFont val="宋体"/>
        <family val="0"/>
      </rPr>
      <t>模具
吨价</t>
    </r>
  </si>
  <si>
    <r>
      <rPr>
        <sz val="12"/>
        <rFont val="宋体"/>
        <family val="0"/>
      </rPr>
      <t>长</t>
    </r>
  </si>
  <si>
    <r>
      <rPr>
        <sz val="12"/>
        <rFont val="宋体"/>
        <family val="0"/>
      </rPr>
      <t>宽</t>
    </r>
  </si>
  <si>
    <t>6. Production capacity: Annual output with single shift: 50,000 units, annual output with double shift: 100,000 units; Mould lifetime: More than 30 million times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</si>
</sst>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D]d\ mmmm\ /yy;@"/>
    <numFmt numFmtId="177" formatCode="&quot;¥&quot;#,##0.00;[Red]\-&quot;¥&quot;#,##0.00"/>
    <numFmt numFmtId="178" formatCode="0.000_ "/>
    <numFmt numFmtId="179" formatCode="0.00_ "/>
    <numFmt numFmtId="180" formatCode="0.0_);[Red]\(0.0\)"/>
    <numFmt numFmtId="181" formatCode="0.0_ "/>
    <numFmt numFmtId="182" formatCode="0_ "/>
  </numFmts>
  <fonts count="29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name val="新細明體"/>
      <family val="1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8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/>
      <protection/>
    </xf>
    <xf numFmtId="176" fontId="7" fillId="0" borderId="0">
      <alignment vertical="center"/>
      <protection/>
    </xf>
    <xf numFmtId="0" fontId="10" fillId="0" borderId="0">
      <alignment/>
      <protection/>
    </xf>
    <xf numFmtId="176" fontId="7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3" fillId="0" borderId="0">
      <alignment/>
      <protection/>
    </xf>
    <xf numFmtId="0" fontId="0" fillId="23" borderId="9" applyNumberFormat="0" applyFont="0" applyAlignment="0" applyProtection="0"/>
    <xf numFmtId="0" fontId="3" fillId="0" borderId="0" applyProtection="0">
      <alignment/>
    </xf>
  </cellStyleXfs>
  <cellXfs count="60">
    <xf numFmtId="0" fontId="0" fillId="0" borderId="0" xfId="0" applyAlignment="1">
      <alignment vertical="center"/>
    </xf>
    <xf numFmtId="0" fontId="1" fillId="0" borderId="0" xfId="52" applyFont="1" applyFill="1" applyBorder="1" applyAlignment="1">
      <alignment vertical="center"/>
      <protection/>
    </xf>
    <xf numFmtId="0" fontId="0" fillId="0" borderId="0" xfId="52" applyFill="1" applyBorder="1">
      <alignment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52" applyFill="1" applyBorder="1" applyAlignment="1">
      <alignment horizontal="center"/>
      <protection/>
    </xf>
    <xf numFmtId="178" fontId="0" fillId="0" borderId="0" xfId="52" applyNumberFormat="1" applyFill="1" applyBorder="1">
      <alignment/>
      <protection/>
    </xf>
    <xf numFmtId="179" fontId="0" fillId="0" borderId="0" xfId="52" applyNumberFormat="1" applyFill="1" applyBorder="1" applyAlignment="1">
      <alignment horizontal="center"/>
      <protection/>
    </xf>
    <xf numFmtId="0" fontId="0" fillId="0" borderId="0" xfId="52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24" fillId="0" borderId="10" xfId="52" applyFont="1" applyFill="1" applyBorder="1" applyAlignment="1">
      <alignment vertical="center"/>
      <protection/>
    </xf>
    <xf numFmtId="58" fontId="25" fillId="0" borderId="10" xfId="43" applyNumberFormat="1" applyFont="1" applyFill="1" applyBorder="1" applyAlignment="1">
      <alignment horizontal="center" vertical="center" wrapText="1"/>
      <protection/>
    </xf>
    <xf numFmtId="181" fontId="25" fillId="0" borderId="10" xfId="43" applyNumberFormat="1" applyFont="1" applyFill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left" vertical="center"/>
      <protection/>
    </xf>
    <xf numFmtId="178" fontId="24" fillId="0" borderId="10" xfId="52" applyNumberFormat="1" applyFont="1" applyFill="1" applyBorder="1" applyAlignment="1">
      <alignment vertical="center"/>
      <protection/>
    </xf>
    <xf numFmtId="0" fontId="25" fillId="0" borderId="10" xfId="51" applyFont="1" applyFill="1" applyBorder="1" applyAlignment="1">
      <alignment horizontal="center" vertical="center" wrapText="1"/>
      <protection/>
    </xf>
    <xf numFmtId="179" fontId="24" fillId="0" borderId="10" xfId="52" applyNumberFormat="1" applyFont="1" applyFill="1" applyBorder="1" applyAlignment="1">
      <alignment horizontal="center" vertical="center"/>
      <protection/>
    </xf>
    <xf numFmtId="0" fontId="24" fillId="0" borderId="10" xfId="52" applyNumberFormat="1" applyFont="1" applyFill="1" applyBorder="1" applyAlignment="1">
      <alignment horizontal="left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181" fontId="25" fillId="0" borderId="10" xfId="53" applyNumberFormat="1" applyFont="1" applyFill="1" applyBorder="1" applyAlignment="1" applyProtection="1">
      <alignment horizontal="center" vertical="center" wrapText="1"/>
      <protection/>
    </xf>
    <xf numFmtId="5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9" fontId="25" fillId="0" borderId="10" xfId="51" applyNumberFormat="1" applyFont="1" applyFill="1" applyBorder="1" applyAlignment="1">
      <alignment horizontal="center" vertical="center" wrapText="1"/>
      <protection/>
    </xf>
    <xf numFmtId="179" fontId="25" fillId="0" borderId="10" xfId="52" applyNumberFormat="1" applyFont="1" applyFill="1" applyBorder="1" applyAlignment="1">
      <alignment horizontal="center" vertical="center"/>
      <protection/>
    </xf>
    <xf numFmtId="182" fontId="25" fillId="0" borderId="10" xfId="51" applyNumberFormat="1" applyFont="1" applyFill="1" applyBorder="1" applyAlignment="1">
      <alignment horizontal="center" vertical="center" wrapText="1"/>
      <protection/>
    </xf>
    <xf numFmtId="179" fontId="25" fillId="0" borderId="10" xfId="52" applyNumberFormat="1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180" fontId="25" fillId="0" borderId="10" xfId="48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50" applyFont="1" applyFill="1" applyBorder="1" applyAlignment="1">
      <alignment horizontal="center" vertical="center" wrapText="1"/>
      <protection/>
    </xf>
    <xf numFmtId="58" fontId="25" fillId="0" borderId="11" xfId="0" applyNumberFormat="1" applyFont="1" applyFill="1" applyBorder="1" applyAlignment="1">
      <alignment horizontal="center" vertical="center" wrapText="1"/>
    </xf>
    <xf numFmtId="58" fontId="25" fillId="0" borderId="12" xfId="0" applyNumberFormat="1" applyFont="1" applyFill="1" applyBorder="1" applyAlignment="1">
      <alignment horizontal="center" vertical="center" wrapText="1"/>
    </xf>
    <xf numFmtId="58" fontId="25" fillId="0" borderId="13" xfId="0" applyNumberFormat="1" applyFont="1" applyFill="1" applyBorder="1" applyAlignment="1">
      <alignment horizontal="center" vertical="center" wrapText="1"/>
    </xf>
    <xf numFmtId="0" fontId="27" fillId="0" borderId="0" xfId="52" applyFont="1" applyFill="1" applyBorder="1" applyAlignment="1">
      <alignment horizontal="center" vertical="center"/>
      <protection/>
    </xf>
    <xf numFmtId="178" fontId="27" fillId="0" borderId="0" xfId="52" applyNumberFormat="1" applyFont="1" applyFill="1" applyBorder="1" applyAlignment="1">
      <alignment horizontal="center" vertical="center"/>
      <protection/>
    </xf>
    <xf numFmtId="179" fontId="27" fillId="0" borderId="0" xfId="52" applyNumberFormat="1" applyFont="1" applyFill="1" applyBorder="1" applyAlignment="1">
      <alignment horizontal="center" vertical="center"/>
      <protection/>
    </xf>
    <xf numFmtId="0" fontId="27" fillId="0" borderId="0" xfId="52" applyNumberFormat="1" applyFont="1" applyFill="1" applyBorder="1" applyAlignment="1">
      <alignment horizontal="center" vertical="center" wrapText="1"/>
      <protection/>
    </xf>
    <xf numFmtId="181" fontId="25" fillId="0" borderId="10" xfId="53" applyNumberFormat="1" applyFont="1" applyFill="1" applyBorder="1" applyAlignment="1" applyProtection="1">
      <alignment horizontal="center" vertical="center" wrapText="1"/>
      <protection/>
    </xf>
    <xf numFmtId="49" fontId="25" fillId="0" borderId="10" xfId="48" applyNumberFormat="1" applyFont="1" applyFill="1" applyBorder="1" applyAlignment="1">
      <alignment horizontal="center" vertical="center" wrapText="1"/>
      <protection/>
    </xf>
    <xf numFmtId="58" fontId="25" fillId="0" borderId="10" xfId="0" applyNumberFormat="1" applyFont="1" applyFill="1" applyBorder="1" applyAlignment="1">
      <alignment horizontal="center" vertical="center" wrapText="1"/>
    </xf>
    <xf numFmtId="179" fontId="25" fillId="0" borderId="10" xfId="48" applyNumberFormat="1" applyFont="1" applyFill="1" applyBorder="1" applyAlignment="1">
      <alignment horizontal="center" vertical="center" wrapText="1"/>
      <protection/>
    </xf>
    <xf numFmtId="58" fontId="25" fillId="0" borderId="10" xfId="43" applyNumberFormat="1" applyFont="1" applyFill="1" applyBorder="1" applyAlignment="1">
      <alignment horizontal="center" vertical="center" wrapText="1"/>
      <protection/>
    </xf>
    <xf numFmtId="181" fontId="25" fillId="0" borderId="10" xfId="0" applyNumberFormat="1" applyFont="1" applyFill="1" applyBorder="1" applyAlignment="1">
      <alignment horizontal="center" vertical="center" wrapText="1"/>
    </xf>
    <xf numFmtId="181" fontId="25" fillId="0" borderId="10" xfId="43" applyNumberFormat="1" applyFont="1" applyFill="1" applyBorder="1" applyAlignment="1">
      <alignment horizontal="center" vertical="center" wrapText="1"/>
      <protection/>
    </xf>
    <xf numFmtId="0" fontId="25" fillId="0" borderId="10" xfId="49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181" fontId="25" fillId="0" borderId="10" xfId="54" applyNumberFormat="1" applyFont="1" applyFill="1" applyBorder="1" applyAlignment="1" applyProtection="1">
      <alignment horizontal="center" vertical="center" wrapText="1"/>
      <protection/>
    </xf>
    <xf numFmtId="0" fontId="25" fillId="0" borderId="10" xfId="52" applyFont="1" applyFill="1" applyBorder="1" applyAlignment="1">
      <alignment horizontal="center" vertical="center"/>
      <protection/>
    </xf>
    <xf numFmtId="178" fontId="25" fillId="0" borderId="10" xfId="54" applyNumberFormat="1" applyFont="1" applyFill="1" applyBorder="1" applyAlignment="1" applyProtection="1">
      <alignment horizontal="center" vertical="center" wrapText="1"/>
      <protection/>
    </xf>
    <xf numFmtId="178" fontId="25" fillId="0" borderId="10" xfId="52" applyNumberFormat="1" applyFont="1" applyFill="1" applyBorder="1" applyAlignment="1">
      <alignment horizontal="center" vertical="center"/>
      <protection/>
    </xf>
    <xf numFmtId="0" fontId="25" fillId="0" borderId="10" xfId="48" applyNumberFormat="1" applyFont="1" applyFill="1" applyBorder="1" applyAlignment="1">
      <alignment horizontal="center" vertical="center" wrapText="1"/>
      <protection/>
    </xf>
    <xf numFmtId="0" fontId="25" fillId="0" borderId="10" xfId="52" applyNumberFormat="1" applyFont="1" applyFill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left" vertical="top" wrapText="1"/>
    </xf>
    <xf numFmtId="10" fontId="25" fillId="0" borderId="10" xfId="52" applyNumberFormat="1" applyFont="1" applyFill="1" applyBorder="1" applyAlignment="1">
      <alignment horizontal="center" vertical="center"/>
      <protection/>
    </xf>
    <xf numFmtId="0" fontId="26" fillId="0" borderId="15" xfId="0" applyFont="1" applyBorder="1" applyAlignment="1">
      <alignment horizontal="left" vertical="top" wrapText="1"/>
    </xf>
    <xf numFmtId="0" fontId="25" fillId="0" borderId="11" xfId="5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horizontal="center" vertical="center" wrapText="1"/>
      <protection/>
    </xf>
    <xf numFmtId="0" fontId="25" fillId="0" borderId="13" xfId="5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right" vertical="top" wrapText="1"/>
    </xf>
  </cellXfs>
  <cellStyles count="64">
    <cellStyle name="Normal" xfId="0"/>
    <cellStyle name="_ET_STYLE_NoName_00_" xfId="15"/>
    <cellStyle name="_ET_STYLE_NoName_00__B-Cross冲压件清单-20120110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2 3" xfId="42"/>
    <cellStyle name="常规 2" xfId="43"/>
    <cellStyle name="常规 2 2" xfId="44"/>
    <cellStyle name="常规 2 5 2" xfId="45"/>
    <cellStyle name="常规 6" xfId="46"/>
    <cellStyle name="常规 6 2" xfId="47"/>
    <cellStyle name="常规_18批设变（长周期）_1" xfId="48"/>
    <cellStyle name="常规_NEW计划" xfId="49"/>
    <cellStyle name="常规_Sheet5" xfId="50"/>
    <cellStyle name="常规_计划表_3" xfId="51"/>
    <cellStyle name="常规_品目一侧围前部模块" xfId="52"/>
    <cellStyle name="常规_品目一侧围前部模块_7" xfId="53"/>
    <cellStyle name="常规_品目一侧围前部模块_8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注释" xfId="76"/>
    <cellStyle name="표준_A0_071221_BOM_MOVING_V2.2_SE_2ND" xfId="77"/>
  </cellStyles>
  <dxfs count="1">
    <dxf>
      <fill>
        <patternFill>
          <fgColor indexed="64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3</xdr:row>
      <xdr:rowOff>152400</xdr:rowOff>
    </xdr:from>
    <xdr:to>
      <xdr:col>5</xdr:col>
      <xdr:colOff>1257300</xdr:colOff>
      <xdr:row>6</xdr:row>
      <xdr:rowOff>285750</xdr:rowOff>
    </xdr:to>
    <xdr:pic>
      <xdr:nvPicPr>
        <xdr:cNvPr id="1" name="Picture 2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466850"/>
          <a:ext cx="12001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190500</xdr:colOff>
      <xdr:row>9</xdr:row>
      <xdr:rowOff>304800</xdr:rowOff>
    </xdr:from>
    <xdr:to>
      <xdr:col>5</xdr:col>
      <xdr:colOff>1476375</xdr:colOff>
      <xdr:row>13</xdr:row>
      <xdr:rowOff>152400</xdr:rowOff>
    </xdr:to>
    <xdr:pic>
      <xdr:nvPicPr>
        <xdr:cNvPr id="2" name="Picture 2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790950"/>
          <a:ext cx="128587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view="pageBreakPreview" zoomScale="70" zoomScaleNormal="90" zoomScaleSheetLayoutView="70" zoomScalePageLayoutView="0" workbookViewId="0" topLeftCell="A1">
      <pane ySplit="3" topLeftCell="A18" activePane="bottomLeft" state="frozen"/>
      <selection pane="topLeft" activeCell="A1" sqref="A1"/>
      <selection pane="bottomLeft" activeCell="A25" sqref="A25:AC25"/>
    </sheetView>
  </sheetViews>
  <sheetFormatPr defaultColWidth="9.00390625" defaultRowHeight="14.25"/>
  <cols>
    <col min="1" max="1" width="6.125" style="2" customWidth="1"/>
    <col min="2" max="2" width="11.25390625" style="2" customWidth="1"/>
    <col min="3" max="3" width="7.875" style="2" customWidth="1"/>
    <col min="4" max="4" width="9.75390625" style="2" customWidth="1"/>
    <col min="5" max="5" width="6.00390625" style="2" customWidth="1"/>
    <col min="6" max="6" width="21.375" style="2" customWidth="1"/>
    <col min="7" max="9" width="7.00390625" style="2" customWidth="1"/>
    <col min="10" max="10" width="9.00390625" style="3" customWidth="1"/>
    <col min="11" max="11" width="14.875" style="3" customWidth="1"/>
    <col min="12" max="12" width="5.875" style="3" customWidth="1"/>
    <col min="13" max="13" width="8.25390625" style="4" hidden="1" customWidth="1"/>
    <col min="14" max="14" width="8.375" style="4" hidden="1" customWidth="1"/>
    <col min="15" max="16" width="7.00390625" style="2" hidden="1" customWidth="1"/>
    <col min="17" max="17" width="5.375" style="2" hidden="1" customWidth="1"/>
    <col min="18" max="18" width="7.00390625" style="5" hidden="1" customWidth="1"/>
    <col min="19" max="19" width="7.375" style="2" hidden="1" customWidth="1"/>
    <col min="20" max="20" width="7.00390625" style="4" customWidth="1"/>
    <col min="21" max="23" width="8.625" style="4" customWidth="1"/>
    <col min="24" max="24" width="6.75390625" style="6" hidden="1" customWidth="1"/>
    <col min="25" max="25" width="10.125" style="6" hidden="1" customWidth="1"/>
    <col min="26" max="26" width="8.125" style="6" hidden="1" customWidth="1"/>
    <col min="27" max="28" width="11.875" style="6" customWidth="1"/>
    <col min="29" max="29" width="12.75390625" style="7" customWidth="1"/>
    <col min="30" max="251" width="9.00390625" style="2" customWidth="1"/>
    <col min="252" max="255" width="9.00390625" style="8" customWidth="1"/>
  </cols>
  <sheetData>
    <row r="1" spans="1:29" ht="46.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3"/>
      <c r="T1" s="33"/>
      <c r="U1" s="33"/>
      <c r="V1" s="33"/>
      <c r="W1" s="33"/>
      <c r="X1" s="35"/>
      <c r="Y1" s="35"/>
      <c r="Z1" s="35"/>
      <c r="AA1" s="35"/>
      <c r="AB1" s="35"/>
      <c r="AC1" s="36"/>
    </row>
    <row r="2" spans="1:29" ht="28.5" customHeight="1">
      <c r="A2" s="38" t="s">
        <v>20</v>
      </c>
      <c r="B2" s="26" t="s">
        <v>21</v>
      </c>
      <c r="C2" s="26" t="s">
        <v>22</v>
      </c>
      <c r="D2" s="26" t="s">
        <v>23</v>
      </c>
      <c r="E2" s="27" t="s">
        <v>24</v>
      </c>
      <c r="F2" s="26" t="s">
        <v>25</v>
      </c>
      <c r="G2" s="26" t="s">
        <v>26</v>
      </c>
      <c r="H2" s="26"/>
      <c r="I2" s="26"/>
      <c r="J2" s="29" t="s">
        <v>27</v>
      </c>
      <c r="K2" s="29" t="s">
        <v>28</v>
      </c>
      <c r="L2" s="29" t="s">
        <v>40</v>
      </c>
      <c r="M2" s="44" t="s">
        <v>49</v>
      </c>
      <c r="N2" s="44" t="s">
        <v>50</v>
      </c>
      <c r="O2" s="37" t="s">
        <v>51</v>
      </c>
      <c r="P2" s="37"/>
      <c r="Q2" s="26" t="s">
        <v>52</v>
      </c>
      <c r="R2" s="48" t="s">
        <v>53</v>
      </c>
      <c r="S2" s="46" t="s">
        <v>54</v>
      </c>
      <c r="T2" s="26" t="s">
        <v>41</v>
      </c>
      <c r="U2" s="26" t="s">
        <v>42</v>
      </c>
      <c r="V2" s="26"/>
      <c r="W2" s="26"/>
      <c r="X2" s="40" t="s">
        <v>55</v>
      </c>
      <c r="Y2" s="40" t="s">
        <v>56</v>
      </c>
      <c r="Z2" s="40" t="s">
        <v>57</v>
      </c>
      <c r="AA2" s="40" t="s">
        <v>43</v>
      </c>
      <c r="AB2" s="40" t="s">
        <v>33</v>
      </c>
      <c r="AC2" s="50" t="s">
        <v>32</v>
      </c>
    </row>
    <row r="3" spans="1:29" ht="28.5" customHeight="1">
      <c r="A3" s="38"/>
      <c r="B3" s="26"/>
      <c r="C3" s="26"/>
      <c r="D3" s="26"/>
      <c r="E3" s="27"/>
      <c r="F3" s="26"/>
      <c r="G3" s="18" t="s">
        <v>29</v>
      </c>
      <c r="H3" s="18" t="s">
        <v>30</v>
      </c>
      <c r="I3" s="18" t="s">
        <v>31</v>
      </c>
      <c r="J3" s="29"/>
      <c r="K3" s="29"/>
      <c r="L3" s="29"/>
      <c r="M3" s="44"/>
      <c r="N3" s="44"/>
      <c r="O3" s="19" t="s">
        <v>58</v>
      </c>
      <c r="P3" s="19" t="s">
        <v>59</v>
      </c>
      <c r="Q3" s="26"/>
      <c r="R3" s="48"/>
      <c r="S3" s="46"/>
      <c r="T3" s="26"/>
      <c r="U3" s="18" t="s">
        <v>29</v>
      </c>
      <c r="V3" s="18" t="s">
        <v>30</v>
      </c>
      <c r="W3" s="18" t="s">
        <v>31</v>
      </c>
      <c r="X3" s="40"/>
      <c r="Y3" s="40"/>
      <c r="Z3" s="40"/>
      <c r="AA3" s="40"/>
      <c r="AB3" s="40"/>
      <c r="AC3" s="50"/>
    </row>
    <row r="4" spans="1:29" ht="28.5" customHeight="1">
      <c r="A4" s="28" t="s">
        <v>1</v>
      </c>
      <c r="B4" s="39" t="s">
        <v>0</v>
      </c>
      <c r="C4" s="39"/>
      <c r="D4" s="39" t="s">
        <v>4</v>
      </c>
      <c r="E4" s="42">
        <v>1.4</v>
      </c>
      <c r="F4" s="28"/>
      <c r="G4" s="28" t="s">
        <v>5</v>
      </c>
      <c r="H4" s="28" t="s">
        <v>6</v>
      </c>
      <c r="I4" s="28" t="s">
        <v>7</v>
      </c>
      <c r="J4" s="20" t="s">
        <v>8</v>
      </c>
      <c r="K4" s="20" t="s">
        <v>14</v>
      </c>
      <c r="L4" s="21">
        <v>1</v>
      </c>
      <c r="M4" s="21"/>
      <c r="N4" s="45"/>
      <c r="O4" s="45"/>
      <c r="P4" s="45"/>
      <c r="Q4" s="47"/>
      <c r="R4" s="49"/>
      <c r="S4" s="53"/>
      <c r="T4" s="55" t="s">
        <v>19</v>
      </c>
      <c r="U4" s="15">
        <v>1700</v>
      </c>
      <c r="V4" s="15">
        <v>1050</v>
      </c>
      <c r="W4" s="15">
        <v>900</v>
      </c>
      <c r="X4" s="22">
        <v>0.45</v>
      </c>
      <c r="Y4" s="22">
        <f aca="true" t="shared" si="0" ref="Y4:Y9">U4*V4*W4*X4*7.8*0.000000001</f>
        <v>5.638815</v>
      </c>
      <c r="Z4" s="22">
        <v>6</v>
      </c>
      <c r="AA4" s="23"/>
      <c r="AB4" s="23"/>
      <c r="AC4" s="51" t="s">
        <v>34</v>
      </c>
    </row>
    <row r="5" spans="1:29" ht="28.5" customHeight="1">
      <c r="A5" s="28"/>
      <c r="B5" s="39"/>
      <c r="C5" s="39"/>
      <c r="D5" s="39"/>
      <c r="E5" s="42"/>
      <c r="F5" s="28"/>
      <c r="G5" s="28"/>
      <c r="H5" s="28"/>
      <c r="I5" s="28"/>
      <c r="J5" s="20" t="s">
        <v>9</v>
      </c>
      <c r="K5" s="20" t="s">
        <v>15</v>
      </c>
      <c r="L5" s="21">
        <v>1</v>
      </c>
      <c r="M5" s="21"/>
      <c r="N5" s="45"/>
      <c r="O5" s="45"/>
      <c r="P5" s="45"/>
      <c r="Q5" s="47"/>
      <c r="R5" s="49"/>
      <c r="S5" s="53"/>
      <c r="T5" s="56"/>
      <c r="U5" s="15">
        <v>1700</v>
      </c>
      <c r="V5" s="15">
        <v>950</v>
      </c>
      <c r="W5" s="15">
        <v>950</v>
      </c>
      <c r="X5" s="22">
        <v>0.4</v>
      </c>
      <c r="Y5" s="22">
        <f t="shared" si="0"/>
        <v>4.78686</v>
      </c>
      <c r="Z5" s="22">
        <v>6</v>
      </c>
      <c r="AA5" s="23"/>
      <c r="AB5" s="23"/>
      <c r="AC5" s="51"/>
    </row>
    <row r="6" spans="1:29" ht="28.5" customHeight="1">
      <c r="A6" s="28"/>
      <c r="B6" s="39"/>
      <c r="C6" s="39"/>
      <c r="D6" s="39"/>
      <c r="E6" s="42"/>
      <c r="F6" s="28"/>
      <c r="G6" s="28"/>
      <c r="H6" s="28"/>
      <c r="I6" s="28"/>
      <c r="J6" s="20" t="s">
        <v>10</v>
      </c>
      <c r="K6" s="20" t="s">
        <v>15</v>
      </c>
      <c r="L6" s="21">
        <v>1</v>
      </c>
      <c r="M6" s="21"/>
      <c r="N6" s="45"/>
      <c r="O6" s="45"/>
      <c r="P6" s="45"/>
      <c r="Q6" s="47"/>
      <c r="R6" s="49"/>
      <c r="S6" s="53"/>
      <c r="T6" s="56"/>
      <c r="U6" s="15">
        <v>1700</v>
      </c>
      <c r="V6" s="15">
        <v>950</v>
      </c>
      <c r="W6" s="15">
        <v>950</v>
      </c>
      <c r="X6" s="22">
        <v>0.4</v>
      </c>
      <c r="Y6" s="22">
        <f t="shared" si="0"/>
        <v>4.78686</v>
      </c>
      <c r="Z6" s="22">
        <v>6</v>
      </c>
      <c r="AA6" s="23"/>
      <c r="AB6" s="23"/>
      <c r="AC6" s="51"/>
    </row>
    <row r="7" spans="1:29" ht="28.5" customHeight="1">
      <c r="A7" s="28"/>
      <c r="B7" s="39"/>
      <c r="C7" s="39"/>
      <c r="D7" s="39"/>
      <c r="E7" s="42"/>
      <c r="F7" s="28"/>
      <c r="G7" s="28"/>
      <c r="H7" s="28"/>
      <c r="I7" s="28"/>
      <c r="J7" s="20" t="s">
        <v>11</v>
      </c>
      <c r="K7" s="20" t="s">
        <v>16</v>
      </c>
      <c r="L7" s="21">
        <v>1</v>
      </c>
      <c r="M7" s="21"/>
      <c r="N7" s="45"/>
      <c r="O7" s="45"/>
      <c r="P7" s="45"/>
      <c r="Q7" s="47"/>
      <c r="R7" s="49"/>
      <c r="S7" s="53"/>
      <c r="T7" s="56"/>
      <c r="U7" s="15">
        <v>1700</v>
      </c>
      <c r="V7" s="15">
        <v>950</v>
      </c>
      <c r="W7" s="15">
        <v>950</v>
      </c>
      <c r="X7" s="22">
        <v>0.4</v>
      </c>
      <c r="Y7" s="22">
        <f t="shared" si="0"/>
        <v>4.78686</v>
      </c>
      <c r="Z7" s="22">
        <v>6</v>
      </c>
      <c r="AA7" s="23"/>
      <c r="AB7" s="23"/>
      <c r="AC7" s="51"/>
    </row>
    <row r="8" spans="1:29" ht="28.5" customHeight="1">
      <c r="A8" s="28"/>
      <c r="B8" s="39"/>
      <c r="C8" s="39"/>
      <c r="D8" s="39"/>
      <c r="E8" s="42"/>
      <c r="F8" s="28"/>
      <c r="G8" s="28"/>
      <c r="H8" s="28"/>
      <c r="I8" s="28"/>
      <c r="J8" s="20" t="s">
        <v>12</v>
      </c>
      <c r="K8" s="20" t="s">
        <v>17</v>
      </c>
      <c r="L8" s="21">
        <v>1</v>
      </c>
      <c r="M8" s="21"/>
      <c r="N8" s="45"/>
      <c r="O8" s="45"/>
      <c r="P8" s="45"/>
      <c r="Q8" s="47"/>
      <c r="R8" s="49"/>
      <c r="S8" s="53"/>
      <c r="T8" s="56"/>
      <c r="U8" s="15">
        <v>1700</v>
      </c>
      <c r="V8" s="15">
        <v>950</v>
      </c>
      <c r="W8" s="15">
        <v>950</v>
      </c>
      <c r="X8" s="22">
        <v>0.4</v>
      </c>
      <c r="Y8" s="22">
        <f t="shared" si="0"/>
        <v>4.78686</v>
      </c>
      <c r="Z8" s="22">
        <v>6</v>
      </c>
      <c r="AA8" s="23"/>
      <c r="AB8" s="23"/>
      <c r="AC8" s="51"/>
    </row>
    <row r="9" spans="1:29" ht="28.5" customHeight="1">
      <c r="A9" s="28"/>
      <c r="B9" s="39"/>
      <c r="C9" s="39"/>
      <c r="D9" s="39"/>
      <c r="E9" s="42"/>
      <c r="F9" s="28"/>
      <c r="G9" s="28"/>
      <c r="H9" s="28"/>
      <c r="I9" s="28"/>
      <c r="J9" s="20" t="s">
        <v>13</v>
      </c>
      <c r="K9" s="20" t="s">
        <v>18</v>
      </c>
      <c r="L9" s="21">
        <v>1</v>
      </c>
      <c r="M9" s="21"/>
      <c r="N9" s="45"/>
      <c r="O9" s="45"/>
      <c r="P9" s="45"/>
      <c r="Q9" s="47"/>
      <c r="R9" s="49"/>
      <c r="S9" s="53"/>
      <c r="T9" s="57"/>
      <c r="U9" s="15">
        <v>1700</v>
      </c>
      <c r="V9" s="15">
        <v>950</v>
      </c>
      <c r="W9" s="15">
        <v>950</v>
      </c>
      <c r="X9" s="22">
        <v>0.4</v>
      </c>
      <c r="Y9" s="22">
        <f t="shared" si="0"/>
        <v>4.78686</v>
      </c>
      <c r="Z9" s="22">
        <v>6</v>
      </c>
      <c r="AA9" s="23"/>
      <c r="AB9" s="23"/>
      <c r="AC9" s="51"/>
    </row>
    <row r="10" spans="1:29" ht="28.5" customHeight="1">
      <c r="A10" s="28" t="s">
        <v>2</v>
      </c>
      <c r="B10" s="39" t="s">
        <v>3</v>
      </c>
      <c r="C10" s="41"/>
      <c r="D10" s="41" t="s">
        <v>4</v>
      </c>
      <c r="E10" s="43">
        <v>1.4</v>
      </c>
      <c r="F10" s="28"/>
      <c r="G10" s="28" t="s">
        <v>5</v>
      </c>
      <c r="H10" s="28" t="s">
        <v>6</v>
      </c>
      <c r="I10" s="28" t="s">
        <v>7</v>
      </c>
      <c r="J10" s="20" t="s">
        <v>8</v>
      </c>
      <c r="K10" s="30" t="s">
        <v>35</v>
      </c>
      <c r="L10" s="21"/>
      <c r="M10" s="21"/>
      <c r="N10" s="45"/>
      <c r="O10" s="45"/>
      <c r="P10" s="45"/>
      <c r="Q10" s="47"/>
      <c r="R10" s="49"/>
      <c r="S10" s="53"/>
      <c r="T10" s="55"/>
      <c r="U10" s="24"/>
      <c r="V10" s="24"/>
      <c r="W10" s="24"/>
      <c r="X10" s="22"/>
      <c r="Y10" s="22"/>
      <c r="Z10" s="22"/>
      <c r="AA10" s="25"/>
      <c r="AB10" s="25"/>
      <c r="AC10" s="51"/>
    </row>
    <row r="11" spans="1:29" ht="28.5" customHeight="1">
      <c r="A11" s="28"/>
      <c r="B11" s="39"/>
      <c r="C11" s="41"/>
      <c r="D11" s="41"/>
      <c r="E11" s="43"/>
      <c r="F11" s="28"/>
      <c r="G11" s="28"/>
      <c r="H11" s="28"/>
      <c r="I11" s="28"/>
      <c r="J11" s="20" t="s">
        <v>9</v>
      </c>
      <c r="K11" s="31"/>
      <c r="L11" s="21"/>
      <c r="M11" s="21"/>
      <c r="N11" s="45"/>
      <c r="O11" s="45"/>
      <c r="P11" s="45"/>
      <c r="Q11" s="47"/>
      <c r="R11" s="49"/>
      <c r="S11" s="53"/>
      <c r="T11" s="56"/>
      <c r="U11" s="24"/>
      <c r="V11" s="24"/>
      <c r="W11" s="24"/>
      <c r="X11" s="22"/>
      <c r="Y11" s="22"/>
      <c r="Z11" s="22"/>
      <c r="AA11" s="25"/>
      <c r="AB11" s="25"/>
      <c r="AC11" s="51"/>
    </row>
    <row r="12" spans="1:29" ht="28.5" customHeight="1">
      <c r="A12" s="28"/>
      <c r="B12" s="39"/>
      <c r="C12" s="41"/>
      <c r="D12" s="41"/>
      <c r="E12" s="43"/>
      <c r="F12" s="28"/>
      <c r="G12" s="28"/>
      <c r="H12" s="28"/>
      <c r="I12" s="28"/>
      <c r="J12" s="20" t="s">
        <v>10</v>
      </c>
      <c r="K12" s="31"/>
      <c r="L12" s="21"/>
      <c r="M12" s="21"/>
      <c r="N12" s="45"/>
      <c r="O12" s="45"/>
      <c r="P12" s="45"/>
      <c r="Q12" s="47"/>
      <c r="R12" s="49"/>
      <c r="S12" s="53"/>
      <c r="T12" s="56"/>
      <c r="U12" s="24"/>
      <c r="V12" s="24"/>
      <c r="W12" s="24"/>
      <c r="X12" s="22"/>
      <c r="Y12" s="22"/>
      <c r="Z12" s="22"/>
      <c r="AA12" s="25"/>
      <c r="AB12" s="25"/>
      <c r="AC12" s="51"/>
    </row>
    <row r="13" spans="1:29" ht="28.5" customHeight="1">
      <c r="A13" s="28"/>
      <c r="B13" s="39"/>
      <c r="C13" s="41"/>
      <c r="D13" s="41"/>
      <c r="E13" s="43"/>
      <c r="F13" s="28"/>
      <c r="G13" s="28"/>
      <c r="H13" s="28"/>
      <c r="I13" s="28"/>
      <c r="J13" s="20" t="s">
        <v>11</v>
      </c>
      <c r="K13" s="31"/>
      <c r="L13" s="21"/>
      <c r="M13" s="21"/>
      <c r="N13" s="45"/>
      <c r="O13" s="45"/>
      <c r="P13" s="45"/>
      <c r="Q13" s="47"/>
      <c r="R13" s="49"/>
      <c r="S13" s="53"/>
      <c r="T13" s="56"/>
      <c r="U13" s="24"/>
      <c r="V13" s="24"/>
      <c r="W13" s="24"/>
      <c r="X13" s="22"/>
      <c r="Y13" s="22"/>
      <c r="Z13" s="22"/>
      <c r="AA13" s="25"/>
      <c r="AB13" s="25"/>
      <c r="AC13" s="51"/>
    </row>
    <row r="14" spans="1:29" ht="28.5" customHeight="1">
      <c r="A14" s="28"/>
      <c r="B14" s="39"/>
      <c r="C14" s="41"/>
      <c r="D14" s="41"/>
      <c r="E14" s="43"/>
      <c r="F14" s="28"/>
      <c r="G14" s="28"/>
      <c r="H14" s="28"/>
      <c r="I14" s="28"/>
      <c r="J14" s="20" t="s">
        <v>12</v>
      </c>
      <c r="K14" s="31"/>
      <c r="L14" s="21"/>
      <c r="M14" s="21"/>
      <c r="N14" s="45"/>
      <c r="O14" s="45"/>
      <c r="P14" s="45"/>
      <c r="Q14" s="47"/>
      <c r="R14" s="49"/>
      <c r="S14" s="53"/>
      <c r="T14" s="56"/>
      <c r="U14" s="24"/>
      <c r="V14" s="24"/>
      <c r="W14" s="24"/>
      <c r="X14" s="22"/>
      <c r="Y14" s="22"/>
      <c r="Z14" s="22"/>
      <c r="AA14" s="25"/>
      <c r="AB14" s="25"/>
      <c r="AC14" s="51"/>
    </row>
    <row r="15" spans="1:29" ht="28.5" customHeight="1">
      <c r="A15" s="28"/>
      <c r="B15" s="39"/>
      <c r="C15" s="41"/>
      <c r="D15" s="41"/>
      <c r="E15" s="43"/>
      <c r="F15" s="28"/>
      <c r="G15" s="28"/>
      <c r="H15" s="28"/>
      <c r="I15" s="28"/>
      <c r="J15" s="20" t="s">
        <v>13</v>
      </c>
      <c r="K15" s="32"/>
      <c r="L15" s="21"/>
      <c r="M15" s="21"/>
      <c r="N15" s="45"/>
      <c r="O15" s="45"/>
      <c r="P15" s="45"/>
      <c r="Q15" s="47"/>
      <c r="R15" s="49"/>
      <c r="S15" s="53"/>
      <c r="T15" s="57"/>
      <c r="U15" s="15"/>
      <c r="V15" s="15"/>
      <c r="W15" s="15"/>
      <c r="X15" s="22"/>
      <c r="Y15" s="22"/>
      <c r="Z15" s="22"/>
      <c r="AA15" s="23"/>
      <c r="AB15" s="23"/>
      <c r="AC15" s="51"/>
    </row>
    <row r="16" spans="1:29" ht="28.5" customHeight="1">
      <c r="A16" s="28"/>
      <c r="B16" s="39"/>
      <c r="C16" s="41"/>
      <c r="D16" s="41"/>
      <c r="E16" s="43"/>
      <c r="F16" s="28"/>
      <c r="G16" s="28"/>
      <c r="H16" s="28"/>
      <c r="I16" s="28"/>
      <c r="J16" s="20"/>
      <c r="K16" s="20"/>
      <c r="L16" s="21"/>
      <c r="M16" s="21"/>
      <c r="N16" s="45"/>
      <c r="O16" s="45"/>
      <c r="P16" s="45"/>
      <c r="Q16" s="47"/>
      <c r="R16" s="49"/>
      <c r="S16" s="53"/>
      <c r="T16" s="15"/>
      <c r="U16" s="24"/>
      <c r="V16" s="24"/>
      <c r="W16" s="24"/>
      <c r="X16" s="22"/>
      <c r="Y16" s="22"/>
      <c r="Z16" s="22"/>
      <c r="AA16" s="25"/>
      <c r="AB16" s="25"/>
      <c r="AC16" s="51"/>
    </row>
    <row r="17" spans="1:29" ht="28.5" customHeight="1">
      <c r="A17" s="28"/>
      <c r="B17" s="39"/>
      <c r="C17" s="41"/>
      <c r="D17" s="41"/>
      <c r="E17" s="43"/>
      <c r="F17" s="28"/>
      <c r="G17" s="28"/>
      <c r="H17" s="28"/>
      <c r="I17" s="28"/>
      <c r="J17" s="20"/>
      <c r="K17" s="20"/>
      <c r="L17" s="21"/>
      <c r="M17" s="21"/>
      <c r="N17" s="45"/>
      <c r="O17" s="45"/>
      <c r="P17" s="45"/>
      <c r="Q17" s="47"/>
      <c r="R17" s="49"/>
      <c r="S17" s="53"/>
      <c r="T17" s="15"/>
      <c r="U17" s="24"/>
      <c r="V17" s="24"/>
      <c r="W17" s="24"/>
      <c r="X17" s="22"/>
      <c r="Y17" s="22"/>
      <c r="Z17" s="22"/>
      <c r="AA17" s="25"/>
      <c r="AB17" s="25"/>
      <c r="AC17" s="51"/>
    </row>
    <row r="18" spans="1:29" ht="28.5" customHeight="1">
      <c r="A18" s="28"/>
      <c r="B18" s="39"/>
      <c r="C18" s="41"/>
      <c r="D18" s="41"/>
      <c r="E18" s="43"/>
      <c r="F18" s="28"/>
      <c r="G18" s="28"/>
      <c r="H18" s="28"/>
      <c r="I18" s="28"/>
      <c r="J18" s="20"/>
      <c r="K18" s="20"/>
      <c r="L18" s="21"/>
      <c r="M18" s="21"/>
      <c r="N18" s="45"/>
      <c r="O18" s="45"/>
      <c r="P18" s="45"/>
      <c r="Q18" s="47"/>
      <c r="R18" s="49"/>
      <c r="S18" s="53"/>
      <c r="T18" s="15"/>
      <c r="U18" s="24"/>
      <c r="V18" s="24"/>
      <c r="W18" s="24"/>
      <c r="X18" s="22"/>
      <c r="Y18" s="22"/>
      <c r="Z18" s="22"/>
      <c r="AA18" s="25"/>
      <c r="AB18" s="25"/>
      <c r="AC18" s="51"/>
    </row>
    <row r="19" spans="1:29" ht="28.5" customHeight="1">
      <c r="A19" s="28"/>
      <c r="B19" s="39"/>
      <c r="C19" s="41"/>
      <c r="D19" s="41"/>
      <c r="E19" s="43"/>
      <c r="F19" s="28"/>
      <c r="G19" s="28"/>
      <c r="H19" s="28"/>
      <c r="I19" s="28"/>
      <c r="J19" s="20"/>
      <c r="K19" s="20"/>
      <c r="L19" s="21"/>
      <c r="M19" s="21"/>
      <c r="N19" s="45"/>
      <c r="O19" s="45"/>
      <c r="P19" s="45"/>
      <c r="Q19" s="47"/>
      <c r="R19" s="49"/>
      <c r="S19" s="53"/>
      <c r="T19" s="15"/>
      <c r="U19" s="24"/>
      <c r="V19" s="24"/>
      <c r="W19" s="24"/>
      <c r="X19" s="22"/>
      <c r="Y19" s="22"/>
      <c r="Z19" s="22"/>
      <c r="AA19" s="25"/>
      <c r="AB19" s="25"/>
      <c r="AC19" s="51"/>
    </row>
    <row r="20" spans="1:29" ht="28.5" customHeight="1">
      <c r="A20" s="28"/>
      <c r="B20" s="39"/>
      <c r="C20" s="41"/>
      <c r="D20" s="41"/>
      <c r="E20" s="43"/>
      <c r="F20" s="28"/>
      <c r="G20" s="28"/>
      <c r="H20" s="28"/>
      <c r="I20" s="28"/>
      <c r="J20" s="20"/>
      <c r="K20" s="20"/>
      <c r="L20" s="21"/>
      <c r="M20" s="21"/>
      <c r="N20" s="45"/>
      <c r="O20" s="45"/>
      <c r="P20" s="45"/>
      <c r="Q20" s="47"/>
      <c r="R20" s="49"/>
      <c r="S20" s="53"/>
      <c r="T20" s="15"/>
      <c r="U20" s="24"/>
      <c r="V20" s="24"/>
      <c r="W20" s="24"/>
      <c r="X20" s="22"/>
      <c r="Y20" s="22"/>
      <c r="Z20" s="22"/>
      <c r="AA20" s="25"/>
      <c r="AB20" s="25"/>
      <c r="AC20" s="51"/>
    </row>
    <row r="21" spans="1:29" ht="28.5" customHeight="1">
      <c r="A21" s="28"/>
      <c r="B21" s="39"/>
      <c r="C21" s="41"/>
      <c r="D21" s="41"/>
      <c r="E21" s="43"/>
      <c r="F21" s="28"/>
      <c r="G21" s="28"/>
      <c r="H21" s="28"/>
      <c r="I21" s="28"/>
      <c r="J21" s="20"/>
      <c r="K21" s="20"/>
      <c r="L21" s="21"/>
      <c r="M21" s="21"/>
      <c r="N21" s="45"/>
      <c r="O21" s="45"/>
      <c r="P21" s="45"/>
      <c r="Q21" s="47"/>
      <c r="R21" s="49"/>
      <c r="S21" s="53"/>
      <c r="T21" s="15"/>
      <c r="U21" s="15"/>
      <c r="V21" s="15"/>
      <c r="W21" s="15"/>
      <c r="X21" s="22"/>
      <c r="Y21" s="22"/>
      <c r="Z21" s="22"/>
      <c r="AA21" s="23"/>
      <c r="AB21" s="23"/>
      <c r="AC21" s="51"/>
    </row>
    <row r="22" spans="1:29" s="1" customFormat="1" ht="28.5" customHeight="1">
      <c r="A22" s="9"/>
      <c r="B22" s="10"/>
      <c r="C22" s="10"/>
      <c r="D22" s="10"/>
      <c r="E22" s="11"/>
      <c r="F22" s="9"/>
      <c r="G22" s="9"/>
      <c r="H22" s="9"/>
      <c r="I22" s="9"/>
      <c r="J22" s="9"/>
      <c r="K22" s="9" t="s">
        <v>36</v>
      </c>
      <c r="L22" s="12"/>
      <c r="M22" s="13" t="s">
        <v>48</v>
      </c>
      <c r="N22" s="12"/>
      <c r="O22" s="9"/>
      <c r="P22" s="9"/>
      <c r="Q22" s="9"/>
      <c r="R22" s="14"/>
      <c r="S22" s="9"/>
      <c r="T22" s="15"/>
      <c r="U22" s="12"/>
      <c r="V22" s="12"/>
      <c r="W22" s="12"/>
      <c r="X22" s="16"/>
      <c r="Y22" s="16"/>
      <c r="Z22" s="16"/>
      <c r="AA22" s="16"/>
      <c r="AB22" s="16"/>
      <c r="AC22" s="17"/>
    </row>
    <row r="23" spans="1:29" s="1" customFormat="1" ht="28.5" customHeight="1">
      <c r="A23" s="52" t="s">
        <v>44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1:29" s="1" customFormat="1" ht="28.5" customHeight="1">
      <c r="A24" s="52" t="s">
        <v>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29" ht="28.5" customHeight="1">
      <c r="A25" s="52" t="s">
        <v>46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6" spans="1:29" ht="28.5" customHeight="1">
      <c r="A26" s="52" t="s">
        <v>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1:29" ht="28.5" customHeight="1">
      <c r="A27" s="52" t="s">
        <v>38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ht="28.5" customHeight="1">
      <c r="A28" s="54" t="s">
        <v>60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ht="28.5" customHeight="1">
      <c r="A29" s="59" t="s">
        <v>39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ht="28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ht="28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29" ht="28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ht="28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29" ht="28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spans="1:29" ht="17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</sheetData>
  <sheetProtection/>
  <mergeCells count="89">
    <mergeCell ref="A35:AC35"/>
    <mergeCell ref="A29:AC29"/>
    <mergeCell ref="A30:AC30"/>
    <mergeCell ref="A31:AC31"/>
    <mergeCell ref="A32:AC32"/>
    <mergeCell ref="S16:S21"/>
    <mergeCell ref="C16:C21"/>
    <mergeCell ref="A16:A21"/>
    <mergeCell ref="P4:P9"/>
    <mergeCell ref="P10:P15"/>
    <mergeCell ref="P16:P21"/>
    <mergeCell ref="A33:AC33"/>
    <mergeCell ref="A34:AC34"/>
    <mergeCell ref="A24:AC24"/>
    <mergeCell ref="A25:AC25"/>
    <mergeCell ref="A26:AC26"/>
    <mergeCell ref="A27:AC27"/>
    <mergeCell ref="AC4:AC9"/>
    <mergeCell ref="AC10:AC15"/>
    <mergeCell ref="AC16:AC21"/>
    <mergeCell ref="A23:AC23"/>
    <mergeCell ref="S4:S9"/>
    <mergeCell ref="S10:S15"/>
    <mergeCell ref="A28:AC28"/>
    <mergeCell ref="T4:T9"/>
    <mergeCell ref="T10:T15"/>
    <mergeCell ref="G16:G21"/>
    <mergeCell ref="H4:H9"/>
    <mergeCell ref="Y2:Y3"/>
    <mergeCell ref="Z2:Z3"/>
    <mergeCell ref="AA2:AA3"/>
    <mergeCell ref="AC2:AC3"/>
    <mergeCell ref="T2:T3"/>
    <mergeCell ref="X2:X3"/>
    <mergeCell ref="S2:S3"/>
    <mergeCell ref="Q2:Q3"/>
    <mergeCell ref="Q4:Q9"/>
    <mergeCell ref="Q10:Q15"/>
    <mergeCell ref="Q16:Q21"/>
    <mergeCell ref="R2:R3"/>
    <mergeCell ref="R4:R9"/>
    <mergeCell ref="R10:R15"/>
    <mergeCell ref="R16:R21"/>
    <mergeCell ref="M2:M3"/>
    <mergeCell ref="N2:N3"/>
    <mergeCell ref="N4:N9"/>
    <mergeCell ref="N10:N15"/>
    <mergeCell ref="N16:N21"/>
    <mergeCell ref="O4:O9"/>
    <mergeCell ref="O10:O15"/>
    <mergeCell ref="O16:O21"/>
    <mergeCell ref="H10:H15"/>
    <mergeCell ref="H16:H21"/>
    <mergeCell ref="I16:I21"/>
    <mergeCell ref="J2:J3"/>
    <mergeCell ref="I4:I9"/>
    <mergeCell ref="I10:I15"/>
    <mergeCell ref="D10:D15"/>
    <mergeCell ref="D16:D21"/>
    <mergeCell ref="E16:E21"/>
    <mergeCell ref="F4:F9"/>
    <mergeCell ref="F10:F15"/>
    <mergeCell ref="F16:F21"/>
    <mergeCell ref="B10:B15"/>
    <mergeCell ref="B16:B21"/>
    <mergeCell ref="A4:A9"/>
    <mergeCell ref="A10:A15"/>
    <mergeCell ref="AB2:AB3"/>
    <mergeCell ref="C4:C9"/>
    <mergeCell ref="C10:C15"/>
    <mergeCell ref="E4:E9"/>
    <mergeCell ref="E10:E15"/>
    <mergeCell ref="D4:D9"/>
    <mergeCell ref="G10:G15"/>
    <mergeCell ref="K2:K3"/>
    <mergeCell ref="L2:L3"/>
    <mergeCell ref="K10:K15"/>
    <mergeCell ref="A1:AC1"/>
    <mergeCell ref="G2:I2"/>
    <mergeCell ref="O2:P2"/>
    <mergeCell ref="U2:W2"/>
    <mergeCell ref="A2:A3"/>
    <mergeCell ref="B4:B9"/>
    <mergeCell ref="B2:B3"/>
    <mergeCell ref="C2:C3"/>
    <mergeCell ref="D2:D3"/>
    <mergeCell ref="E2:E3"/>
    <mergeCell ref="F2:F3"/>
    <mergeCell ref="G4:G9"/>
  </mergeCells>
  <conditionalFormatting sqref="A2:G2 Q2 T2:U2 J2:L2 Y2:AC2">
    <cfRule type="cellIs" priority="1" dxfId="0" operator="equal" stopIfTrue="1">
      <formula>"OK"</formula>
    </cfRule>
  </conditionalFormatting>
  <printOptions horizontalCentered="1"/>
  <pageMargins left="0" right="0" top="0.39305555555555555" bottom="0.39305555555555555" header="0" footer="0"/>
  <pageSetup horizontalDpi="600" verticalDpi="600" orientation="landscape" paperSize="9" scale="60" r:id="rId4"/>
  <headerFooter scaleWithDoc="0" alignWithMargins="0"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User</cp:lastModifiedBy>
  <cp:lastPrinted>2016-04-21T08:50:42Z</cp:lastPrinted>
  <dcterms:created xsi:type="dcterms:W3CDTF">2015-01-18T01:46:20Z</dcterms:created>
  <dcterms:modified xsi:type="dcterms:W3CDTF">2016-04-21T09:33:14Z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