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<sst xmlns="http://schemas.openxmlformats.org/spreadsheetml/2006/main" count="53">
  <si>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</si>
  <si>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</si>
  <si>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</si>
  <si>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</si>
  <si>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Proforma Invoice</t>
  </si>
  <si>
    <t>Buyer:</t>
  </si>
  <si>
    <t>COMÉRCIO DE COMSUMÍVEIS DE CONSTRUÇÃO, LDA.</t>
  </si>
  <si>
    <t>Attn:</t>
  </si>
  <si>
    <t>Mr. Fernando Afonso</t>
  </si>
  <si>
    <t>Address: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</si>
  <si>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</si>
  <si>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</si>
  <si>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</si>
  <si>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</si>
  <si>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</si>
  <si>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Payment term:</t>
  </si>
  <si>
    <t>30% T/T in advance, the balance 70% T/T before shipment</t>
  </si>
  <si>
    <t>Price terms:</t>
  </si>
  <si>
    <t>Ex work</t>
  </si>
  <si>
    <t>Delivery time:</t>
  </si>
  <si>
    <t>Within 35 days after receiving the payment</t>
  </si>
  <si>
    <t>Shipping marks:</t>
  </si>
  <si>
    <t>Euro/RMB:</t>
  </si>
  <si>
    <t>Invoice No.:</t>
  </si>
  <si>
    <t>HD2016T43LG</t>
  </si>
  <si>
    <t>Data:</t>
  </si>
  <si>
    <t>11th October, 2016</t>
  </si>
  <si>
    <t>Item No.</t>
  </si>
  <si>
    <t>Desc. Of goods</t>
  </si>
  <si>
    <t xml:space="preserve">Unit price </t>
  </si>
  <si>
    <t>Qty</t>
  </si>
  <si>
    <t>Amount Euro</t>
  </si>
  <si>
    <t>Euro/pc</t>
  </si>
  <si>
    <t>Diamond saw blade for granite</t>
  </si>
  <si>
    <t>500mm, 20*4*15mm, 60 teech</t>
  </si>
  <si>
    <t>1300mm, 24*8.6/7.8*20mm, 88 teech, for soft granite, inner hole 120mm, blade thickness 6.5mm</t>
  </si>
  <si>
    <t>1600mm, 24*9.6/8.8*30mm, 108 teech, for soft granite, inner hole 120mm, blade thickness 7.2mm</t>
  </si>
  <si>
    <t>1800mm, 24*10.5/9.5*30mm, 120 teech, for soft granite, inner hole 120mm, blade thickness 8mm</t>
  </si>
  <si>
    <t>2100mm, 24*11/10*30mm, 120 teech, for soft granite, inner hole 120mm, blade thickness 8.5mm</t>
  </si>
  <si>
    <t>Steel frame for blade</t>
  </si>
  <si>
    <t>Freight to Jingxing company</t>
  </si>
  <si>
    <t>Total</t>
  </si>
  <si>
    <t>Euro</t>
  </si>
  <si>
    <t>TOTAL:  THREE THOUSAND NINE HUNDRED AND FOURTEEN ONLY.</t>
  </si>
  <si>
    <t>BENEFICIARY:HUADA SUPERABRASIVE TOOL TECHNOLOGY CO.,LTD</t>
  </si>
  <si>
    <t>Address.: Industrial Building, Huaqiao University, Quanzhou City, Fujian, China</t>
  </si>
  <si>
    <t>TEL:0086-595-22691763         Fax:0086-595-22692763</t>
  </si>
  <si>
    <t>ADVISING BANK: BANK OF CHINA QUANZHOU BRANCH LICHENG SUB-BRANCH</t>
  </si>
  <si>
    <t>ADDRESS: GUANYI GARDEN A2-3, TIANAN ROAD, QUANZHOU FUJIAN CHINA</t>
  </si>
  <si>
    <t>TEL:86-595-22563602   FAX: 86-595-22563611</t>
  </si>
  <si>
    <t>SWIFT NO:BKCHCNBJ73B</t>
  </si>
  <si>
    <t>A/C NO.:  4130 5839 7167</t>
  </si>
  <si>
    <t>VAT NUMBER:350503727931447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</si>
</sst>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_ "/>
  </numFmts>
  <fonts count="34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charset val="134"/>
    </font>
    <font>
      <sz val="10.5"/>
      <name val="Verdana"/>
      <charset val="134"/>
    </font>
    <font>
      <sz val="9"/>
      <name val="Verdana"/>
      <charset val="134"/>
    </font>
    <font>
      <b/>
      <sz val="12"/>
      <name val="Verdana"/>
      <charset val="134"/>
    </font>
    <font>
      <b/>
      <sz val="14"/>
      <name val="Arial"/>
      <charset val="134"/>
    </font>
    <font>
      <b/>
      <sz val="12"/>
      <name val="Arial"/>
      <charset val="134"/>
    </font>
    <font>
      <sz val="12"/>
      <color indexed="8"/>
      <name val="Times New Roman"/>
      <charset val="134"/>
    </font>
    <font>
      <sz val="12"/>
      <color indexed="10"/>
      <name val="Times New Roman"/>
      <charset val="134"/>
    </font>
    <font>
      <sz val="12"/>
      <name val="Times New Roman"/>
      <charset val="134"/>
    </font>
    <font>
      <sz val="12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3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" borderId="31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18" borderId="38" applyNumberFormat="0" applyAlignment="0" applyProtection="0">
      <alignment vertical="center"/>
    </xf>
    <xf numFmtId="0" fontId="33" fillId="18" borderId="32" applyNumberFormat="0" applyAlignment="0" applyProtection="0">
      <alignment vertical="center"/>
    </xf>
    <xf numFmtId="0" fontId="25" fillId="14" borderId="3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0" fillId="0" borderId="0" xfId="5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44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 wrapText="1"/>
    </xf>
    <xf numFmtId="177" fontId="11" fillId="0" borderId="15" xfId="0" applyNumberFormat="1" applyFont="1" applyBorder="1" applyAlignment="1">
      <alignment vertical="center" wrapText="1"/>
    </xf>
    <xf numFmtId="177" fontId="11" fillId="0" borderId="15" xfId="0" applyNumberFormat="1" applyFont="1" applyBorder="1" applyAlignment="1">
      <alignment horizontal="right" vertical="center" wrapText="1"/>
    </xf>
    <xf numFmtId="177" fontId="11" fillId="0" borderId="15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 wrapText="1"/>
    </xf>
    <xf numFmtId="177" fontId="11" fillId="0" borderId="19" xfId="0" applyNumberFormat="1" applyFont="1" applyBorder="1" applyAlignment="1">
      <alignment vertical="center" wrapText="1"/>
    </xf>
    <xf numFmtId="177" fontId="11" fillId="0" borderId="20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177" fontId="11" fillId="0" borderId="22" xfId="0" applyNumberFormat="1" applyFont="1" applyBorder="1" applyAlignment="1">
      <alignment horizontal="right" vertical="center" wrapText="1"/>
    </xf>
    <xf numFmtId="177" fontId="11" fillId="0" borderId="19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1" fillId="0" borderId="2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9" xfId="52" applyFont="1" applyBorder="1" applyAlignment="1">
      <alignment horizontal="left" vertical="center"/>
    </xf>
    <xf numFmtId="0" fontId="11" fillId="0" borderId="0" xfId="52" applyFont="1" applyAlignment="1">
      <alignment horizontal="left" vertical="center"/>
    </xf>
    <xf numFmtId="0" fontId="11" fillId="0" borderId="29" xfId="52" applyFont="1" applyBorder="1" applyAlignment="1">
      <alignment horizontal="left" vertical="center"/>
    </xf>
    <xf numFmtId="0" fontId="7" fillId="0" borderId="9" xfId="52" applyFont="1" applyBorder="1" applyAlignment="1">
      <alignment vertical="center"/>
    </xf>
    <xf numFmtId="0" fontId="7" fillId="0" borderId="0" xfId="52" applyFont="1" applyAlignment="1">
      <alignment vertical="center"/>
    </xf>
    <xf numFmtId="0" fontId="7" fillId="0" borderId="0" xfId="52" applyFont="1" applyAlignment="1">
      <alignment horizontal="left" vertical="center"/>
    </xf>
    <xf numFmtId="0" fontId="7" fillId="0" borderId="0" xfId="52" applyFont="1" applyBorder="1" applyAlignment="1">
      <alignment horizontal="left" vertical="center"/>
    </xf>
    <xf numFmtId="0" fontId="7" fillId="0" borderId="29" xfId="52" applyFont="1" applyBorder="1" applyAlignment="1">
      <alignment horizontal="left" vertical="center"/>
    </xf>
    <xf numFmtId="0" fontId="7" fillId="0" borderId="29" xfId="52" applyFont="1" applyBorder="1" applyAlignment="1">
      <alignment vertical="center"/>
    </xf>
    <xf numFmtId="0" fontId="11" fillId="0" borderId="0" xfId="52" applyFont="1">
      <alignment vertical="center"/>
    </xf>
    <xf numFmtId="0" fontId="7" fillId="0" borderId="12" xfId="52" applyFont="1" applyBorder="1" applyAlignment="1">
      <alignment horizontal="left" vertical="center"/>
    </xf>
    <xf numFmtId="0" fontId="7" fillId="0" borderId="30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5" xfId="0" applyFont="1" applyBorder="1">
      <alignment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_Sheet1_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@ET_Style?Normal" xfId="50"/>
    <cellStyle name="Normal_Sheet1" xfId="51"/>
    <cellStyle name="Normal_Sheet1_invoice_5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90750" y="152400"/>
          <a:ext cx="3933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9"/>
  <sheetViews>
    <sheetView tabSelected="1" topLeftCell="A13" workbookViewId="0">
      <selection activeCell="K17" sqref="K17"/>
    </sheetView>
  </sheetViews>
  <sheetFormatPr defaultColWidth="9" defaultRowHeight="14.25"/>
  <cols>
    <col min="1" max="1" width="18.25" customWidth="1"/>
    <col min="2" max="2" width="35.75" customWidth="1"/>
    <col min="3" max="3" width="7.125" customWidth="1"/>
    <col min="4" max="4" width="4.25" customWidth="1"/>
    <col min="5" max="6" width="4.875" customWidth="1"/>
    <col min="7" max="7" width="18.875" customWidth="1"/>
    <col min="8" max="9" width="12.25" customWidth="1"/>
  </cols>
  <sheetData>
    <row r="1" ht="25.5" customHeight="1" spans="1:9">
      <c r="A1" s="1"/>
      <c r="B1" s="1"/>
      <c r="C1" s="1"/>
      <c r="D1" s="1"/>
      <c r="E1" s="1"/>
      <c r="F1" s="1"/>
      <c r="G1" s="1"/>
      <c r="H1" s="2"/>
      <c r="I1" s="3"/>
    </row>
    <row r="2" ht="15.75" customHeight="1" spans="3:9">
      <c r="C2" s="1"/>
      <c r="D2" s="1"/>
      <c r="E2" s="1"/>
      <c r="F2" s="1"/>
      <c r="G2" s="1"/>
      <c r="H2" s="3"/>
      <c r="I2" s="3"/>
    </row>
    <row r="3" ht="15.75" customHeight="1" spans="1:9">
      <c r="A3" s="1"/>
      <c r="B3" s="4" t="s">
        <v>0</v>
      </c>
      <c r="C3" s="4"/>
      <c r="D3" s="4"/>
      <c r="E3" s="4"/>
      <c r="F3" s="4"/>
      <c r="G3" s="4"/>
      <c r="H3" s="3"/>
      <c r="I3" s="3"/>
    </row>
    <row r="4" ht="15.75" customHeight="1" spans="1:9">
      <c r="A4" s="5"/>
      <c r="B4" s="6" t="s">
        <v>1</v>
      </c>
      <c r="C4" s="6"/>
      <c r="D4" s="6"/>
      <c r="E4" s="6"/>
      <c r="F4" s="6"/>
      <c r="G4" s="6"/>
      <c r="H4" s="3"/>
      <c r="I4" s="3"/>
    </row>
    <row r="5" ht="15.75" customHeight="1" spans="1:9">
      <c r="A5" s="7" t="s">
        <v>2</v>
      </c>
      <c r="B5" s="6" t="s">
        <v>3</v>
      </c>
      <c r="C5" s="6"/>
      <c r="D5" s="6"/>
      <c r="E5" s="6"/>
      <c r="F5" s="6"/>
      <c r="G5" s="6"/>
      <c r="H5" s="3"/>
      <c r="I5" s="3"/>
    </row>
    <row r="6" ht="30" customHeight="1" spans="1:9">
      <c r="A6" s="8" t="s">
        <v>4</v>
      </c>
      <c r="B6" s="8"/>
      <c r="C6" s="8"/>
      <c r="D6" s="8"/>
      <c r="E6" s="8"/>
      <c r="F6" s="8"/>
      <c r="G6" s="8"/>
      <c r="H6" s="9"/>
      <c r="I6" s="3"/>
    </row>
    <row r="7" ht="18" customHeight="1" spans="1:9">
      <c r="A7" s="10" t="s">
        <v>5</v>
      </c>
      <c r="B7" s="11" t="s">
        <v>6</v>
      </c>
      <c r="C7" s="11"/>
      <c r="D7" s="11"/>
      <c r="E7" s="11"/>
      <c r="F7" s="11"/>
      <c r="G7" s="11"/>
      <c r="H7" s="12"/>
      <c r="I7" s="12"/>
    </row>
    <row r="8" ht="18" customHeight="1" spans="1:9">
      <c r="A8" s="10" t="s">
        <v>7</v>
      </c>
      <c r="B8" s="13" t="s">
        <v>8</v>
      </c>
      <c r="C8" s="13"/>
      <c r="D8" s="13"/>
      <c r="E8" s="13"/>
      <c r="F8" s="13"/>
      <c r="G8" s="13"/>
      <c r="H8" s="12"/>
      <c r="I8" s="12"/>
    </row>
    <row r="9" ht="18" customHeight="1" spans="1:9">
      <c r="A9" s="14" t="s">
        <v>9</v>
      </c>
      <c r="B9" s="11" t="s">
        <v>10</v>
      </c>
      <c r="C9" s="11"/>
      <c r="D9" s="11"/>
      <c r="E9" s="11"/>
      <c r="F9" s="11"/>
      <c r="G9" s="11"/>
      <c r="H9" s="12"/>
      <c r="I9" s="12"/>
    </row>
    <row r="10" ht="18" customHeight="1" spans="1:9">
      <c r="A10" s="14" t="s">
        <v>11</v>
      </c>
      <c r="B10" s="15" t="s">
        <v>12</v>
      </c>
      <c r="C10" s="15"/>
      <c r="D10" s="15"/>
      <c r="E10" s="15"/>
      <c r="F10" s="15"/>
      <c r="G10" s="15"/>
      <c r="H10" s="12"/>
      <c r="I10" s="12"/>
    </row>
    <row r="11" ht="18" customHeight="1" spans="1:9">
      <c r="A11" s="14" t="s">
        <v>13</v>
      </c>
      <c r="B11" s="15" t="s">
        <v>14</v>
      </c>
      <c r="C11" s="15"/>
      <c r="D11" s="15"/>
      <c r="E11" s="15"/>
      <c r="F11" s="15"/>
      <c r="G11" s="15"/>
      <c r="H11" s="12"/>
      <c r="I11" s="12"/>
    </row>
    <row r="12" ht="18" customHeight="1" spans="1:10">
      <c r="A12" s="16" t="s">
        <v>15</v>
      </c>
      <c r="B12" s="17" t="s">
        <v>16</v>
      </c>
      <c r="C12" s="17"/>
      <c r="D12" s="17"/>
      <c r="E12" s="17"/>
      <c r="F12" s="17"/>
      <c r="G12" s="18"/>
      <c r="H12" s="12"/>
      <c r="I12" s="12"/>
      <c r="J12" s="85"/>
    </row>
    <row r="13" ht="18" customHeight="1" spans="1:9">
      <c r="A13" s="14" t="s">
        <v>17</v>
      </c>
      <c r="B13" s="13" t="s">
        <v>18</v>
      </c>
      <c r="C13" s="13"/>
      <c r="D13" s="13"/>
      <c r="E13" s="13"/>
      <c r="F13" s="13"/>
      <c r="G13" s="13"/>
      <c r="H13" s="12"/>
      <c r="I13" s="12"/>
    </row>
    <row r="14" ht="18" customHeight="1" spans="1:9">
      <c r="A14" s="14" t="s">
        <v>19</v>
      </c>
      <c r="B14" s="13" t="s">
        <v>20</v>
      </c>
      <c r="C14" s="13"/>
      <c r="D14" s="13"/>
      <c r="E14" s="13"/>
      <c r="F14" s="13"/>
      <c r="G14" s="13"/>
      <c r="H14" s="12"/>
      <c r="I14" s="12"/>
    </row>
    <row r="15" ht="18" customHeight="1" spans="1:9">
      <c r="A15" s="14" t="s">
        <v>21</v>
      </c>
      <c r="B15" s="13" t="s">
        <v>2</v>
      </c>
      <c r="C15" s="13"/>
      <c r="D15" s="13"/>
      <c r="E15" s="13"/>
      <c r="F15" s="13"/>
      <c r="G15" s="13"/>
      <c r="H15" s="12"/>
      <c r="I15" s="12"/>
    </row>
    <row r="16" ht="18" customHeight="1" spans="1:9">
      <c r="A16" s="14" t="s">
        <v>22</v>
      </c>
      <c r="B16" s="13">
        <v>7.4</v>
      </c>
      <c r="C16" s="13"/>
      <c r="D16" s="13"/>
      <c r="E16" s="13"/>
      <c r="F16" s="13"/>
      <c r="G16" s="13"/>
      <c r="H16" s="12"/>
      <c r="I16" s="12"/>
    </row>
    <row r="17" ht="18" customHeight="1" spans="1:9">
      <c r="A17" s="14" t="s">
        <v>23</v>
      </c>
      <c r="B17" s="13" t="s">
        <v>24</v>
      </c>
      <c r="C17" s="13"/>
      <c r="D17" s="13"/>
      <c r="E17" s="13"/>
      <c r="F17" s="13"/>
      <c r="G17" s="13"/>
      <c r="H17" s="12"/>
      <c r="I17" s="12"/>
    </row>
    <row r="18" ht="18" customHeight="1" spans="1:9">
      <c r="A18" s="19" t="s">
        <v>25</v>
      </c>
      <c r="B18" s="20" t="s">
        <v>26</v>
      </c>
      <c r="C18" s="20"/>
      <c r="D18" s="20"/>
      <c r="E18" s="20"/>
      <c r="F18" s="20"/>
      <c r="G18" s="20"/>
      <c r="H18" s="21"/>
      <c r="I18" s="21"/>
    </row>
    <row r="19" ht="15.95" customHeight="1" spans="1:9">
      <c r="A19" s="22" t="s">
        <v>27</v>
      </c>
      <c r="B19" s="22" t="s">
        <v>28</v>
      </c>
      <c r="C19" s="23" t="s">
        <v>29</v>
      </c>
      <c r="D19" s="24"/>
      <c r="E19" s="25" t="s">
        <v>30</v>
      </c>
      <c r="F19" s="26"/>
      <c r="G19" s="27" t="s">
        <v>31</v>
      </c>
      <c r="H19" s="28"/>
      <c r="I19" s="12"/>
    </row>
    <row r="20" ht="18" customHeight="1" spans="1:9">
      <c r="A20" s="29"/>
      <c r="B20" s="29"/>
      <c r="C20" s="30" t="s">
        <v>32</v>
      </c>
      <c r="D20" s="31"/>
      <c r="E20" s="32"/>
      <c r="F20" s="33"/>
      <c r="G20" s="34"/>
      <c r="H20" s="28"/>
      <c r="I20" s="12"/>
    </row>
    <row r="21" ht="27" customHeight="1" spans="1:9">
      <c r="A21" s="35" t="s">
        <v>33</v>
      </c>
      <c r="B21" s="36" t="s">
        <v>34</v>
      </c>
      <c r="C21" s="37">
        <v>41.7</v>
      </c>
      <c r="D21" s="38"/>
      <c r="E21" s="39">
        <v>1</v>
      </c>
      <c r="F21" s="40"/>
      <c r="G21" s="36">
        <f t="shared" ref="G21:G23" si="0">C21*E21</f>
        <v>41.7</v>
      </c>
      <c r="H21" s="28"/>
      <c r="I21" s="86"/>
    </row>
    <row r="22" ht="47" customHeight="1" spans="1:9">
      <c r="A22" s="41"/>
      <c r="B22" s="42" t="s">
        <v>35</v>
      </c>
      <c r="C22" s="37">
        <v>307</v>
      </c>
      <c r="D22" s="38"/>
      <c r="E22" s="39">
        <v>2</v>
      </c>
      <c r="F22" s="40"/>
      <c r="G22" s="36">
        <f t="shared" si="0"/>
        <v>614</v>
      </c>
      <c r="H22" s="28"/>
      <c r="I22" s="86"/>
    </row>
    <row r="23" ht="45" customHeight="1" spans="1:9">
      <c r="A23" s="41"/>
      <c r="B23" s="42" t="s">
        <v>36</v>
      </c>
      <c r="C23" s="37">
        <v>500</v>
      </c>
      <c r="D23" s="38"/>
      <c r="E23" s="39">
        <v>2</v>
      </c>
      <c r="F23" s="40"/>
      <c r="G23" s="36">
        <f t="shared" si="0"/>
        <v>1000</v>
      </c>
      <c r="H23" s="28"/>
      <c r="I23" s="86"/>
    </row>
    <row r="24" ht="52" customHeight="1" spans="1:9">
      <c r="A24" s="41"/>
      <c r="B24" s="42" t="s">
        <v>37</v>
      </c>
      <c r="C24" s="43">
        <v>610</v>
      </c>
      <c r="D24" s="44"/>
      <c r="E24" s="45">
        <v>1</v>
      </c>
      <c r="F24" s="46"/>
      <c r="G24" s="36">
        <v>610</v>
      </c>
      <c r="H24" s="28"/>
      <c r="I24" s="86"/>
    </row>
    <row r="25" ht="49" customHeight="1" spans="1:9">
      <c r="A25" s="47"/>
      <c r="B25" s="42" t="s">
        <v>38</v>
      </c>
      <c r="C25" s="43">
        <v>1378</v>
      </c>
      <c r="D25" s="44"/>
      <c r="E25" s="45">
        <v>1</v>
      </c>
      <c r="F25" s="46"/>
      <c r="G25" s="36">
        <v>1378</v>
      </c>
      <c r="H25" s="28"/>
      <c r="I25" s="86"/>
    </row>
    <row r="26" ht="21" customHeight="1" spans="1:9">
      <c r="A26" s="48"/>
      <c r="B26" s="49" t="s">
        <v>39</v>
      </c>
      <c r="C26" s="49"/>
      <c r="D26" s="49"/>
      <c r="E26" s="49"/>
      <c r="F26" s="49"/>
      <c r="G26" s="50">
        <v>135</v>
      </c>
      <c r="H26" s="51"/>
      <c r="I26" s="86"/>
    </row>
    <row r="27" ht="21" customHeight="1" spans="1:9">
      <c r="A27" s="52"/>
      <c r="B27" s="53" t="s">
        <v>40</v>
      </c>
      <c r="C27" s="54"/>
      <c r="D27" s="54"/>
      <c r="E27" s="54"/>
      <c r="F27" s="55"/>
      <c r="G27" s="56">
        <v>135</v>
      </c>
      <c r="H27" s="51"/>
      <c r="I27" s="86"/>
    </row>
    <row r="28" ht="24" customHeight="1" spans="1:9">
      <c r="A28" s="57" t="s">
        <v>41</v>
      </c>
      <c r="B28" s="58"/>
      <c r="C28" s="59"/>
      <c r="D28" s="59"/>
      <c r="E28" s="60"/>
      <c r="F28" s="61" t="s">
        <v>42</v>
      </c>
      <c r="G28" s="62">
        <f>SUM(G21:G27)</f>
        <v>3913.7</v>
      </c>
      <c r="H28" s="28"/>
      <c r="I28" s="12"/>
    </row>
    <row r="29" ht="27" customHeight="1" spans="1:9">
      <c r="A29" s="63" t="s">
        <v>43</v>
      </c>
      <c r="B29" s="64"/>
      <c r="C29" s="65"/>
      <c r="D29" s="66"/>
      <c r="E29" s="67"/>
      <c r="F29" s="67"/>
      <c r="G29" s="68"/>
      <c r="H29" s="69"/>
      <c r="I29" s="69"/>
    </row>
    <row r="30" ht="14.1" customHeight="1" spans="1:9">
      <c r="A30" s="70"/>
      <c r="B30" s="71"/>
      <c r="C30" s="71"/>
      <c r="D30" s="71"/>
      <c r="E30" s="71"/>
      <c r="F30" s="71"/>
      <c r="G30" s="72"/>
      <c r="H30" s="69"/>
      <c r="I30" s="69"/>
    </row>
    <row r="31" ht="18" customHeight="1" spans="1:9">
      <c r="A31" s="73" t="s">
        <v>44</v>
      </c>
      <c r="B31" s="74"/>
      <c r="C31" s="75"/>
      <c r="D31" s="75"/>
      <c r="E31" s="75"/>
      <c r="F31" s="71"/>
      <c r="G31" s="72"/>
      <c r="H31" s="69"/>
      <c r="I31" s="69"/>
    </row>
    <row r="32" ht="18" customHeight="1" spans="1:9">
      <c r="A32" s="70" t="s">
        <v>45</v>
      </c>
      <c r="B32" s="76"/>
      <c r="C32" s="76"/>
      <c r="D32" s="76"/>
      <c r="E32" s="76"/>
      <c r="F32" s="76"/>
      <c r="G32" s="77"/>
      <c r="H32" s="69"/>
      <c r="I32" s="69"/>
    </row>
    <row r="33" ht="17.1" customHeight="1" spans="1:9">
      <c r="A33" s="70" t="s">
        <v>46</v>
      </c>
      <c r="B33" s="76"/>
      <c r="C33" s="76"/>
      <c r="D33" s="76"/>
      <c r="E33" s="76"/>
      <c r="F33" s="76"/>
      <c r="G33" s="77"/>
      <c r="H33" s="69"/>
      <c r="I33" s="69"/>
    </row>
    <row r="34" ht="15" customHeight="1" spans="1:9">
      <c r="A34" s="73" t="s">
        <v>47</v>
      </c>
      <c r="B34" s="74"/>
      <c r="C34" s="74"/>
      <c r="D34" s="74"/>
      <c r="E34" s="74"/>
      <c r="F34" s="74"/>
      <c r="G34" s="78"/>
      <c r="H34" s="69"/>
      <c r="I34" s="69"/>
    </row>
    <row r="35" ht="15.75" spans="1:9">
      <c r="A35" s="73" t="s">
        <v>48</v>
      </c>
      <c r="B35" s="74"/>
      <c r="C35" s="74"/>
      <c r="D35" s="74"/>
      <c r="E35" s="74"/>
      <c r="F35" s="74"/>
      <c r="G35" s="72"/>
      <c r="H35" s="69"/>
      <c r="I35" s="69"/>
    </row>
    <row r="36" ht="15.75" customHeight="1" spans="1:9">
      <c r="A36" s="73" t="s">
        <v>49</v>
      </c>
      <c r="B36" s="74"/>
      <c r="C36" s="74"/>
      <c r="D36" s="74"/>
      <c r="E36" s="74"/>
      <c r="F36" s="74"/>
      <c r="G36" s="72"/>
      <c r="H36" s="69"/>
      <c r="I36" s="69"/>
    </row>
    <row r="37" ht="15.75" customHeight="1" spans="1:9">
      <c r="A37" s="73" t="s">
        <v>50</v>
      </c>
      <c r="B37" s="74"/>
      <c r="C37" s="75"/>
      <c r="D37" s="79"/>
      <c r="E37" s="75"/>
      <c r="F37" s="71"/>
      <c r="G37" s="72"/>
      <c r="H37" s="69"/>
      <c r="I37" s="69"/>
    </row>
    <row r="38" ht="18" customHeight="1" spans="1:9">
      <c r="A38" s="73" t="s">
        <v>51</v>
      </c>
      <c r="B38" s="74"/>
      <c r="C38" s="74"/>
      <c r="D38" s="75"/>
      <c r="E38" s="75"/>
      <c r="F38" s="75"/>
      <c r="G38" s="80"/>
      <c r="H38" s="69"/>
      <c r="I38" s="69"/>
    </row>
    <row r="39" ht="18.95" customHeight="1" spans="1:9">
      <c r="A39" s="81" t="s">
        <v>52</v>
      </c>
      <c r="B39" s="82"/>
      <c r="C39" s="83"/>
      <c r="D39" s="83"/>
      <c r="E39" s="83"/>
      <c r="F39" s="83"/>
      <c r="G39" s="84"/>
      <c r="H39" s="69"/>
      <c r="I39" s="69"/>
    </row>
  </sheetData>
  <mergeCells count="36">
    <mergeCell ref="B3:G3"/>
    <mergeCell ref="B4:G4"/>
    <mergeCell ref="B5:G5"/>
    <mergeCell ref="A6:G6"/>
    <mergeCell ref="B7:G7"/>
    <mergeCell ref="B8:G8"/>
    <mergeCell ref="B9:G9"/>
    <mergeCell ref="B10:G10"/>
    <mergeCell ref="B11:G11"/>
    <mergeCell ref="B12:G12"/>
    <mergeCell ref="B13:G13"/>
    <mergeCell ref="B15:G15"/>
    <mergeCell ref="B17:G17"/>
    <mergeCell ref="B18:G18"/>
    <mergeCell ref="C19:D19"/>
    <mergeCell ref="C20:D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B26:F26"/>
    <mergeCell ref="B27:F27"/>
    <mergeCell ref="B28:D28"/>
    <mergeCell ref="A32:G32"/>
    <mergeCell ref="A33:G33"/>
    <mergeCell ref="A19:A20"/>
    <mergeCell ref="A21:A25"/>
    <mergeCell ref="B19:B20"/>
    <mergeCell ref="G19:G20"/>
    <mergeCell ref="E19:F20"/>
  </mergeCells>
  <printOptions horizontalCentered="1"/>
  <pageMargins left="0.0388888888888889" right="0.0388888888888889" top="0.0388888888888889" bottom="0.984027777777778" header="0.0388888888888889" footer="0.511805555555556"/>
  <pageSetup paperSize="9" orientation="portrait" useFirstPageNumber="1" errors="NA"/>
  <headerFooter alignWithMargins="0">
    <oddHeader>&amp;L&amp;12&amp;"宋体" &amp;C&amp;12&amp;"宋体" 第 &amp;P 页&amp;R&amp;12&amp;"宋体"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鐣寗鑺卞洯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dcterms:created xsi:type="dcterms:W3CDTF">2007-06-15T06:13:00Z</dcterms:created>
  <cp:lastPrinted>2012-03-05T06:21:00Z</cp:lastPrinted>
  <dcterms:modified xsi:type="dcterms:W3CDTF">2016-10-11T07:58:05Z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