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/>
  </bookViews>
  <sheets>
    <sheet name="机器" sheetId="7" r:id="rId1"/>
    <sheet name="耗材" sheetId="8" r:id="rId2"/>
  </sheets>
  <calcPr calcId="144525" concurrentCalc="0"/>
</workbook>
</file>

<file path=xl/sharedStrings.xml><?xml version="1.0" encoding="utf-8"?>
<sst xmlns="http://schemas.openxmlformats.org/spreadsheetml/2006/main" count="79">
  <si>
    <t>广东天弟集团有限公司</t>
  </si>
  <si>
    <t>No.748, Guangshanyi Road,Tianhe District, Guangzhou City,China</t>
  </si>
  <si>
    <t>Guangdong TEAM-D Group Co., Ltd</t>
  </si>
  <si>
    <r>
      <rPr>
        <sz val="10"/>
        <rFont val="宋体"/>
        <charset val="134"/>
      </rPr>
      <t>广州市天河区广汕一路</t>
    </r>
    <r>
      <rPr>
        <sz val="10"/>
        <rFont val="Arial"/>
        <charset val="134"/>
      </rPr>
      <t>748</t>
    </r>
    <r>
      <rPr>
        <sz val="10"/>
        <rFont val="宋体"/>
        <charset val="134"/>
      </rPr>
      <t>号</t>
    </r>
  </si>
  <si>
    <t>Tel:+86-20-85645017  Fax: +86-20-85645017</t>
  </si>
  <si>
    <t>CONSIGNEE:</t>
  </si>
  <si>
    <t>COMPANY:  مكتب الحمد الهندسي</t>
  </si>
  <si>
    <t>Quotation</t>
  </si>
  <si>
    <t>187003-G</t>
  </si>
  <si>
    <t>TO: Ahmed hellesh</t>
  </si>
  <si>
    <t>Date : 2018-07-16</t>
  </si>
  <si>
    <r>
      <rPr>
        <b/>
        <sz val="10"/>
        <rFont val="Arial"/>
        <charset val="134"/>
      </rPr>
      <t>TEL:</t>
    </r>
    <r>
      <rPr>
        <sz val="10"/>
        <rFont val="Arial"/>
        <charset val="134"/>
      </rPr>
      <t>01009999008</t>
    </r>
  </si>
  <si>
    <t xml:space="preserve">FAX: </t>
  </si>
  <si>
    <t xml:space="preserve">Mail:ahmedhellesh70@gmail.com </t>
  </si>
  <si>
    <r>
      <rPr>
        <b/>
        <sz val="10"/>
        <rFont val="Arial"/>
        <charset val="134"/>
      </rPr>
      <t>Moble:</t>
    </r>
    <r>
      <rPr>
        <sz val="10"/>
        <rFont val="Arial"/>
        <charset val="134"/>
      </rPr>
      <t xml:space="preserve"> </t>
    </r>
  </si>
  <si>
    <t>Model</t>
  </si>
  <si>
    <t>Name</t>
  </si>
  <si>
    <t>Picture</t>
  </si>
  <si>
    <t>QTY</t>
  </si>
  <si>
    <t>Unit</t>
  </si>
  <si>
    <t>FOB Price (RMB)</t>
  </si>
  <si>
    <t>Total Value (HKD)</t>
  </si>
  <si>
    <t>Specification</t>
  </si>
  <si>
    <t>TDML-1000</t>
  </si>
  <si>
    <t>Walk-behind concrete saw/floor saw machine</t>
  </si>
  <si>
    <t>Set</t>
  </si>
  <si>
    <t>1) Motor power:15kw
2) Power supply:380v,60HZ
3) Max. blade diameter:800mm
4) Total weight:86kg
5)Max. depth: 330mm</t>
  </si>
  <si>
    <t>Remarks</t>
  </si>
  <si>
    <r>
      <rPr>
        <b/>
        <sz val="12"/>
        <rFont val="Arial"/>
        <charset val="134"/>
      </rPr>
      <t>1). Price Terms:</t>
    </r>
    <r>
      <rPr>
        <sz val="12"/>
        <color rgb="FFFF0000"/>
        <rFont val="Arial"/>
        <charset val="134"/>
      </rPr>
      <t>FOB GUANGZHOU</t>
    </r>
  </si>
  <si>
    <r>
      <rPr>
        <b/>
        <sz val="12"/>
        <rFont val="Arial"/>
        <charset val="134"/>
      </rPr>
      <t>2). Payment Terms:</t>
    </r>
    <r>
      <rPr>
        <sz val="12"/>
        <rFont val="Arial"/>
        <charset val="134"/>
      </rPr>
      <t xml:space="preserve"> 30% order</t>
    </r>
    <r>
      <rPr>
        <sz val="12"/>
        <rFont val="宋体"/>
        <charset val="134"/>
      </rPr>
      <t>，</t>
    </r>
    <r>
      <rPr>
        <sz val="12"/>
        <rFont val="Arial"/>
        <charset val="134"/>
      </rPr>
      <t xml:space="preserve">70% before shipment  </t>
    </r>
  </si>
  <si>
    <r>
      <rPr>
        <b/>
        <sz val="12"/>
        <rFont val="Arial"/>
        <charset val="134"/>
      </rPr>
      <t>3). Delivery Time:</t>
    </r>
    <r>
      <rPr>
        <sz val="12"/>
        <rFont val="Arial"/>
        <charset val="134"/>
      </rPr>
      <t xml:space="preserve"> 15 days after receipt of deposit</t>
    </r>
  </si>
  <si>
    <r>
      <rPr>
        <b/>
        <sz val="12"/>
        <rFont val="Arial"/>
        <charset val="134"/>
      </rPr>
      <t xml:space="preserve">4). Modes of Packing: </t>
    </r>
    <r>
      <rPr>
        <sz val="12"/>
        <rFont val="Arial"/>
        <charset val="134"/>
      </rPr>
      <t>Carton packing/Wooden packing</t>
    </r>
  </si>
  <si>
    <r>
      <rPr>
        <b/>
        <sz val="12"/>
        <rFont val="Arial"/>
        <charset val="134"/>
      </rPr>
      <t xml:space="preserve">5). Port of Shipment: </t>
    </r>
    <r>
      <rPr>
        <sz val="12"/>
        <rFont val="Arial"/>
        <charset val="134"/>
      </rPr>
      <t xml:space="preserve"> GUANGZHOU</t>
    </r>
  </si>
  <si>
    <r>
      <rPr>
        <b/>
        <sz val="12"/>
        <rFont val="Arial"/>
        <charset val="134"/>
      </rPr>
      <t>6). Validity</t>
    </r>
    <r>
      <rPr>
        <b/>
        <sz val="12"/>
        <rFont val="宋体"/>
        <charset val="134"/>
      </rPr>
      <t>：</t>
    </r>
    <r>
      <rPr>
        <sz val="12"/>
        <rFont val="Arial"/>
        <charset val="134"/>
      </rPr>
      <t>15 days</t>
    </r>
  </si>
  <si>
    <t>Contact</t>
  </si>
  <si>
    <r>
      <rPr>
        <b/>
        <sz val="10"/>
        <color rgb="FF000000"/>
        <rFont val="Arial"/>
        <charset val="134"/>
      </rPr>
      <t xml:space="preserve">Name: </t>
    </r>
    <r>
      <rPr>
        <sz val="10"/>
        <color rgb="FF000000"/>
        <rFont val="Arial"/>
        <charset val="134"/>
      </rPr>
      <t>Gengo Chow</t>
    </r>
  </si>
  <si>
    <r>
      <rPr>
        <b/>
        <sz val="10"/>
        <color rgb="FF000000"/>
        <rFont val="Arial"/>
        <charset val="134"/>
      </rPr>
      <t xml:space="preserve">Mobile(Whatapp/Wechat): </t>
    </r>
    <r>
      <rPr>
        <sz val="10"/>
        <color rgb="FF000000"/>
        <rFont val="Arial"/>
        <charset val="134"/>
      </rPr>
      <t>+86 15899972572</t>
    </r>
  </si>
  <si>
    <r>
      <rPr>
        <b/>
        <sz val="10"/>
        <color rgb="FF000000"/>
        <rFont val="Arial"/>
        <charset val="134"/>
      </rPr>
      <t xml:space="preserve">E-mail: </t>
    </r>
    <r>
      <rPr>
        <sz val="10"/>
        <color rgb="FF000000"/>
        <rFont val="Arial"/>
        <charset val="134"/>
      </rPr>
      <t>sales2@gztd888.com</t>
    </r>
  </si>
  <si>
    <t>Total Value (RMB)</t>
  </si>
  <si>
    <t>TD-1050-WA+</t>
  </si>
  <si>
    <t>Diamond wire saw of strengthen type</t>
  </si>
  <si>
    <t>Meter</t>
  </si>
  <si>
    <t>1) Diameter:10.5mm
2) Bead/M:40
3) Manufacture Tech:Hot pressed sintering
4) Reinforcement:R+S
5) Cutting project:Iron components,steel column,concrete components with many iron-shaped angle,&gt;=C40 Concrete standard,underwater concrete,etc.
6) Meters/box:50</t>
  </si>
  <si>
    <t>TD-1050-WA</t>
  </si>
  <si>
    <t>1) Diameter:10.5mm
2) Bead/M:40
3) Manufacture Tech:Hot pressed sintering
4) Reinforcement:R+S
5) Cutting project:&gt;=C50 Concrete standard and underwater concrete,etc.
6) Meters/box:50</t>
  </si>
  <si>
    <t>TD-600-LWB</t>
  </si>
  <si>
    <t>High power laser-welding wall saw blade</t>
  </si>
  <si>
    <t>Pcs</t>
  </si>
  <si>
    <r>
      <rPr>
        <sz val="10"/>
        <rFont val="Arial"/>
        <charset val="134"/>
      </rPr>
      <t>1) Coating thickness:about 5mm
2) Surface hardness:about 3000-3300HV
3) Oxidizing temperature:450</t>
    </r>
    <r>
      <rPr>
        <sz val="10"/>
        <rFont val="宋体"/>
        <charset val="134"/>
      </rPr>
      <t xml:space="preserve">℃
</t>
    </r>
    <r>
      <rPr>
        <sz val="10"/>
        <rFont val="Arial"/>
        <charset val="134"/>
      </rPr>
      <t>4) Friction coefficient:0.25
5) Center hole diameter:60mm</t>
    </r>
  </si>
  <si>
    <t>TD-800-LWB</t>
  </si>
  <si>
    <t>TD-1000-LWB</t>
  </si>
  <si>
    <t>TD-1200-LWB</t>
  </si>
  <si>
    <t>TD-1400-LWB</t>
  </si>
  <si>
    <t>TD-1600-LWB</t>
  </si>
  <si>
    <t>SR610-35MA</t>
  </si>
  <si>
    <t>Rotary Hammer</t>
  </si>
  <si>
    <t>Rated Input Power:1100W/120V/60HZ 10A
Rated Voltage:220/230/240V~
Ferquency:50/60HZ
No load speed:300-760min¹
Overall negative beat times:1950-4860min¹
Overall length:456mm(17-9/10")/5.8kg(12lbs)
Joule:1-7J / 1-5ft.lbs
Case QTY:2pcs
G.W/N.W:18.04/6.44kgs
Packing Size(Bmc case):49.5*27*39cm
PCS/Container(20'):1110pcs</t>
  </si>
  <si>
    <t>SR660-42MA</t>
  </si>
  <si>
    <t>Rated Input Power:1200W/120V/60HZ 11.5A
Rated Voltage:220/230/240V~
Ferquency:50/60HZ
No load speed:235-514min¹
Overall negative beat times:1350-2950min¹
Overall length:486mm(17-9/10")/6.6kg(14.5lbs)
Joule:2-10J / 2-8ft.lbs
Case QTY:1pcs
G.W/N.W:10.5/6.8kgs
Packing Size(Bmc case):59.5*15.7*43cm
PCS/Container(20'):720pcs</t>
  </si>
  <si>
    <t>SR890-52MA</t>
  </si>
  <si>
    <t>Rated Input Power:1500W/120V/60HZ 14A
Rated Voltage:220/230/240V~
Ferquency:50/60HZ
No load speed:150-305min¹
Overall negative beat times:1380-2760min¹
Overall length:560mm(22")/8.9kg(19.6lbs)
Joule:2-15J / 1.5-11ft.lbs
Case QTY:1pcs
G.W/N.W:13.8/9.38kgs
Packing Size(Bmc case):59.5*15.7*43cm
PCS/Container(20'):720pcs</t>
  </si>
  <si>
    <t>SH520-17HA</t>
  </si>
  <si>
    <t>Demolition Hammer</t>
  </si>
  <si>
    <t>Rated Input Power:1200W/120V/60HZ 11A
Rated Voltage:220/230/240V~
Ferquency:50/60HZ
No load speed:---
Overall negative beat times:3100min¹  3100BPM
Overall length:464mm(18-3/10")/5.28kg(11.6lbs)
Joule:14J / 10ft.lbs
Case QTY:2pcs
G.W/N.W:18.04/6.44kgs
Packing Size(Bmc case):49.5*27*39cm
PCS/Container(20'):1113pcs</t>
  </si>
  <si>
    <t>SH570-18MA</t>
  </si>
  <si>
    <t>Rated Input Power:1200W/120V/60HZ 11A
Rated Voltage:220/230/240V~
Ferquency:50/60HZ
No load speed:---
Overall negative beat times:3100min¹  3100BPM
Overall length:489mm(19-1/4")/5.55kg(12lbs)
Joule:14J / 10ft.lbs
Case QTY:2pcs
G.W/N.W:18.04/6.44kgs
Packing Size(Bmc case):49.5*27*39cm
PCS/Container(20'):1113pcs</t>
  </si>
  <si>
    <t>SH1560-30HA</t>
  </si>
  <si>
    <t>Rated Input Power:1500W/120V/60HZ 15A
Rated Voltage:220/230/240V~
Ferquency:50/60HZ
Overall negative beat times:1400min¹ 1400BPM
Overall length:750mm(29-3/5")/15.6kg(34lbs)
Joule:50J / 36ft.lbs
Case QTY:1pcs
G.W/N.W:24/15.6kgs
Packing Size(Bmc case):88*19*35.6cm
PCS/Container(20'):480pcs</t>
  </si>
  <si>
    <t>SH1770-28HA</t>
  </si>
  <si>
    <t>Rated Input Power:1500W/120V/60HZ 15A
Rated Voltage:220/230/240V~
Ferquency:50/60HZ
Overall negative beat times:1400min¹ 1400BPM
Overall length:750mm(29-3/5")/17.7kg(39lbs)
Joule:50J / 36ft.lbs
Case QTY:1pcs
G.W/N.W:25/17kgs
Packing Size(Bmc case):88*19*35.6cm
PCS/Container(20'):480pcs</t>
  </si>
  <si>
    <t>SH1800-28HA</t>
  </si>
  <si>
    <t>Rated Input Power:1600W/120V/60HZ 15A
Rated Voltage:220/230/240V~
Ferquency:50/60HZ
Overall negative beat times:1450min¹ 1450BPM
Overall length:750mm(29-3/5")/17.7kg(39lbs)
Joule:55J / 40ft.lbs
Case QTY:1pcs
G.W/N.W:28/17.7kgs
Packing Size(Bmc case):88*19*35.6cm
PCS/Container(20'):480pcs</t>
  </si>
  <si>
    <t>SH1700-30HA</t>
  </si>
  <si>
    <t>Rated Input Power:1600W/120V/60HZ 15A
Rated Voltage:220/230/240V~
Ferquency:50/60HZ
Overall negative beat times:1450min¹ 1450BPM
Overall length:750mm(29-3/5")/17kg(39lbs)
Joule:55J / 40ft.lbs
Case QTY:1pcs
G.W/N.W:28/17kgs
Packing Size(Bmc case):88*19*35.6cm
PCS/Container(20'):480pcs</t>
  </si>
  <si>
    <t>SH3200-28HA</t>
  </si>
  <si>
    <t>Rated Input Power:2200W/120V/60HZ 15A
Rated Voltage:220/230/240V~
Ferquency:50/60HZ
Overall negative beat times:950min¹ 950BPM
Overall length:815mm(32-1/10")/32kg(70.5lbs)
Joule:78J / 57ft.lbs
Case QTY:1pcs
G.W/N.W:41.5/34.18kgs
Packing Size(Bmc case):89.5*48.5*18.5cm
PCS/Container(20'):350pcs</t>
  </si>
  <si>
    <t>1，A型绳鋸批量价：采购量&lt;200米=300人民币/米
                  200米&lt;采购量&lt;500米=280人民币/米
                  采购量&gt;500米=260人民币/米</t>
  </si>
  <si>
    <t>2，A+型绳鋸批量价：采购量&lt;200米=380人民币/米
                  200米&lt;采购量&lt;500米=350人民币/米
                  采购量&gt;500米=330人民币/米</t>
  </si>
  <si>
    <t>3，锯片：        采购量=20pcs，5%折扣；
                 采购量=40pcs，7%折扣
                 采购量≥60%，10%折扣</t>
  </si>
</sst>
</file>

<file path=xl/styles.xml><?xml version="1.0" encoding="utf-8"?>
<styleSheet xmlns="http://schemas.openxmlformats.org/spreadsheetml/2006/main">
  <numFmts count="6">
    <numFmt numFmtId="26" formatCode="\$#,##0.00_);[Red]\(\$#,##0.00\)"/>
    <numFmt numFmtId="176" formatCode="0.00_);[Red]\(0.00\)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45">
    <font>
      <sz val="12"/>
      <name val="宋体"/>
      <charset val="134"/>
    </font>
    <font>
      <b/>
      <sz val="10"/>
      <name val="Arial"/>
      <charset val="134"/>
    </font>
    <font>
      <b/>
      <sz val="10"/>
      <color indexed="8"/>
      <name val="Arial"/>
      <charset val="134"/>
    </font>
    <font>
      <sz val="10"/>
      <color indexed="8"/>
      <name val="Arial"/>
      <charset val="134"/>
    </font>
    <font>
      <sz val="10"/>
      <name val="Arial"/>
      <charset val="134"/>
    </font>
    <font>
      <sz val="12"/>
      <color indexed="8"/>
      <name val="Arial"/>
      <charset val="134"/>
    </font>
    <font>
      <sz val="12"/>
      <color indexed="8"/>
      <name val="Arial Unicode MS"/>
      <charset val="134"/>
    </font>
    <font>
      <u/>
      <sz val="10"/>
      <color indexed="12"/>
      <name val="Arial"/>
      <charset val="134"/>
    </font>
    <font>
      <b/>
      <u/>
      <sz val="10"/>
      <name val="Arial"/>
      <charset val="134"/>
    </font>
    <font>
      <b/>
      <sz val="10"/>
      <color theme="1"/>
      <name val="Arial"/>
      <charset val="134"/>
    </font>
    <font>
      <b/>
      <sz val="18"/>
      <color theme="1"/>
      <name val="Arial"/>
      <charset val="134"/>
    </font>
    <font>
      <sz val="11"/>
      <name val="Arial"/>
      <charset val="134"/>
    </font>
    <font>
      <b/>
      <sz val="18"/>
      <name val="Times New Roman"/>
      <charset val="134"/>
    </font>
    <font>
      <sz val="12"/>
      <name val="Times New Roman"/>
      <charset val="134"/>
    </font>
    <font>
      <sz val="10"/>
      <color theme="1"/>
      <name val="Arial"/>
      <charset val="134"/>
    </font>
    <font>
      <b/>
      <sz val="12"/>
      <name val="Arial"/>
      <charset val="134"/>
    </font>
    <font>
      <sz val="12"/>
      <name val="Arial"/>
      <charset val="134"/>
    </font>
    <font>
      <sz val="12"/>
      <color theme="1"/>
      <name val="Arial"/>
      <charset val="134"/>
    </font>
    <font>
      <b/>
      <u/>
      <sz val="12"/>
      <name val="Arial"/>
      <charset val="134"/>
    </font>
    <font>
      <u/>
      <sz val="12"/>
      <name val="Arial"/>
      <charset val="134"/>
    </font>
    <font>
      <b/>
      <sz val="10"/>
      <color rgb="FF000000"/>
      <name val="Arial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2"/>
      <color indexed="12"/>
      <name val="宋体"/>
      <charset val="134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宋体"/>
      <charset val="134"/>
    </font>
    <font>
      <sz val="12"/>
      <color rgb="FFFF0000"/>
      <name val="Arial"/>
      <charset val="134"/>
    </font>
    <font>
      <b/>
      <sz val="12"/>
      <name val="宋体"/>
      <charset val="134"/>
    </font>
    <font>
      <sz val="10"/>
      <color rgb="FF00000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25" fillId="0" borderId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7" fillId="24" borderId="19" applyNumberFormat="0" applyAlignment="0" applyProtection="0">
      <alignment vertical="center"/>
    </xf>
    <xf numFmtId="44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16" borderId="16" applyNumberFormat="0" applyFont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15" borderId="15" applyNumberFormat="0" applyAlignment="0" applyProtection="0">
      <alignment vertical="center"/>
    </xf>
    <xf numFmtId="0" fontId="40" fillId="15" borderId="19" applyNumberFormat="0" applyAlignment="0" applyProtection="0">
      <alignment vertical="center"/>
    </xf>
    <xf numFmtId="0" fontId="22" fillId="7" borderId="13" applyNumberFormat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</cellStyleXfs>
  <cellXfs count="96">
    <xf numFmtId="0" fontId="0" fillId="0" borderId="0" xfId="0"/>
    <xf numFmtId="0" fontId="0" fillId="2" borderId="0" xfId="0" applyFill="1"/>
    <xf numFmtId="0" fontId="1" fillId="2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top" wrapText="1"/>
    </xf>
    <xf numFmtId="0" fontId="0" fillId="2" borderId="0" xfId="0" applyFill="1" applyAlignment="1">
      <alignment horizontal="left" vertical="top"/>
    </xf>
    <xf numFmtId="0" fontId="5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vertic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vertical="center" wrapText="1" shrinkToFit="1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2" borderId="8" xfId="10" applyFont="1" applyFill="1" applyBorder="1" applyAlignment="1" applyProtection="1"/>
    <xf numFmtId="0" fontId="3" fillId="2" borderId="8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76" fontId="4" fillId="2" borderId="11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1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 vertical="center"/>
    </xf>
    <xf numFmtId="176" fontId="4" fillId="2" borderId="6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right"/>
    </xf>
    <xf numFmtId="49" fontId="12" fillId="2" borderId="7" xfId="0" applyNumberFormat="1" applyFont="1" applyFill="1" applyBorder="1" applyAlignment="1">
      <alignment horizontal="left"/>
    </xf>
    <xf numFmtId="0" fontId="11" fillId="2" borderId="8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left" vertical="center"/>
    </xf>
    <xf numFmtId="0" fontId="14" fillId="2" borderId="11" xfId="0" applyFont="1" applyFill="1" applyBorder="1" applyAlignment="1">
      <alignment vertical="center"/>
    </xf>
    <xf numFmtId="0" fontId="11" fillId="2" borderId="1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17" fillId="2" borderId="12" xfId="0" applyFont="1" applyFill="1" applyBorder="1" applyAlignment="1">
      <alignment vertical="center"/>
    </xf>
    <xf numFmtId="0" fontId="15" fillId="2" borderId="5" xfId="0" applyFont="1" applyFill="1" applyBorder="1" applyAlignment="1">
      <alignment horizontal="left" vertical="center"/>
    </xf>
    <xf numFmtId="0" fontId="18" fillId="2" borderId="6" xfId="0" applyFont="1" applyFill="1" applyBorder="1" applyAlignment="1">
      <alignment horizontal="left" vertical="center"/>
    </xf>
    <xf numFmtId="0" fontId="19" fillId="2" borderId="6" xfId="0" applyFont="1" applyFill="1" applyBorder="1" applyAlignment="1">
      <alignment horizontal="left" vertical="center"/>
    </xf>
    <xf numFmtId="0" fontId="16" fillId="2" borderId="7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0" fontId="16" fillId="2" borderId="9" xfId="0" applyFont="1" applyFill="1" applyBorder="1" applyAlignment="1">
      <alignment horizontal="center"/>
    </xf>
    <xf numFmtId="0" fontId="18" fillId="2" borderId="0" xfId="0" applyFont="1" applyFill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5" fillId="2" borderId="8" xfId="0" applyFont="1" applyFill="1" applyBorder="1" applyAlignment="1">
      <alignment horizontal="left"/>
    </xf>
    <xf numFmtId="0" fontId="4" fillId="2" borderId="0" xfId="0" applyFont="1" applyFill="1" applyAlignment="1">
      <alignment horizontal="center"/>
    </xf>
    <xf numFmtId="26" fontId="4" fillId="2" borderId="0" xfId="0" applyNumberFormat="1" applyFont="1" applyFill="1" applyAlignment="1">
      <alignment horizontal="center"/>
    </xf>
    <xf numFmtId="176" fontId="4" fillId="2" borderId="0" xfId="0" applyNumberFormat="1" applyFont="1" applyFill="1" applyAlignment="1">
      <alignment horizontal="center"/>
    </xf>
    <xf numFmtId="0" fontId="4" fillId="2" borderId="9" xfId="0" applyFont="1" applyFill="1" applyBorder="1" applyAlignment="1">
      <alignment horizontal="center"/>
    </xf>
    <xf numFmtId="176" fontId="20" fillId="2" borderId="8" xfId="0" applyNumberFormat="1" applyFont="1" applyFill="1" applyBorder="1" applyAlignment="1">
      <alignment horizontal="left" vertical="center"/>
    </xf>
    <xf numFmtId="176" fontId="20" fillId="2" borderId="10" xfId="0" applyNumberFormat="1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26" fontId="4" fillId="2" borderId="11" xfId="0" applyNumberFormat="1" applyFont="1" applyFill="1" applyBorder="1" applyAlignment="1">
      <alignment horizontal="center"/>
    </xf>
    <xf numFmtId="176" fontId="4" fillId="2" borderId="11" xfId="0" applyNumberFormat="1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" name="Text Box 2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4" name="Text Box 3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5" name="Text Box 4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6" name="Text Box 5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7" name="Text Box 6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8" name="Text Box 7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9" name="Text Box 8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10" name="Text Box 9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11" name="Text Box 10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12" name="Text Box 11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13" name="Text Box 12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14" name="Text Box 13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15" name="Text Box 14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16" name="Text Box 15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17" name="Text Box 16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76200</xdr:colOff>
      <xdr:row>14</xdr:row>
      <xdr:rowOff>20955</xdr:rowOff>
    </xdr:to>
    <xdr:sp>
      <xdr:nvSpPr>
        <xdr:cNvPr id="18" name="Text Box 17"/>
        <xdr:cNvSpPr txBox="1">
          <a:spLocks noChangeArrowheads="1"/>
        </xdr:cNvSpPr>
      </xdr:nvSpPr>
      <xdr:spPr>
        <a:xfrm>
          <a:off x="44069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19" name="Text Box 18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0" name="Text Box 19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1" name="Text Box 20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2" name="Text Box 21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3" name="Text Box 22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4" name="Text Box 23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5" name="Text Box 24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6" name="Text Box 25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7" name="Text Box 26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8" name="Text Box 27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29" name="Text Box 28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0" name="Text Box 29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1" name="Text Box 30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2" name="Text Box 31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3" name="Text Box 32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4" name="Text Box 33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5" name="Text Box 34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6" name="Text Box 35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7" name="Text Box 36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8" name="Text Box 37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39" name="Text Box 38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40" name="Text Box 39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76200</xdr:colOff>
      <xdr:row>14</xdr:row>
      <xdr:rowOff>20955</xdr:rowOff>
    </xdr:to>
    <xdr:sp>
      <xdr:nvSpPr>
        <xdr:cNvPr id="41" name="Text Box 40"/>
        <xdr:cNvSpPr txBox="1">
          <a:spLocks noChangeArrowheads="1"/>
        </xdr:cNvSpPr>
      </xdr:nvSpPr>
      <xdr:spPr>
        <a:xfrm>
          <a:off x="44069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42" name="Text Box 41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43" name="Text Box 42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44" name="Text Box 43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45" name="Text Box 44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46" name="Text Box 45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20955</xdr:rowOff>
    </xdr:to>
    <xdr:sp>
      <xdr:nvSpPr>
        <xdr:cNvPr id="47" name="Text Box 46"/>
        <xdr:cNvSpPr txBox="1">
          <a:spLocks noChangeArrowheads="1"/>
        </xdr:cNvSpPr>
      </xdr:nvSpPr>
      <xdr:spPr>
        <a:xfrm>
          <a:off x="3454400" y="3873500"/>
          <a:ext cx="76200" cy="22098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49" name="Text Box 2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0" name="Text Box 3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1" name="Text Box 4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2" name="Text Box 5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3" name="Text Box 6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4" name="Text Box 7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5" name="Text Box 8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6" name="Text Box 9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7" name="Text Box 10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8" name="Text Box 11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59" name="Text Box 12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60" name="Text Box 13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61" name="Text Box 14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62" name="Text Box 15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63" name="Text Box 16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76200</xdr:colOff>
      <xdr:row>14</xdr:row>
      <xdr:rowOff>0</xdr:rowOff>
    </xdr:to>
    <xdr:sp>
      <xdr:nvSpPr>
        <xdr:cNvPr id="64" name="Text Box 17"/>
        <xdr:cNvSpPr txBox="1">
          <a:spLocks noChangeArrowheads="1"/>
        </xdr:cNvSpPr>
      </xdr:nvSpPr>
      <xdr:spPr>
        <a:xfrm>
          <a:off x="44069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65" name="Text Box 18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66" name="Text Box 19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67" name="Text Box 20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68" name="Text Box 21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69" name="Text Box 22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0" name="Text Box 23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1" name="Text Box 24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2" name="Text Box 25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3" name="Text Box 26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4" name="Text Box 27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5" name="Text Box 28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6" name="Text Box 29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7" name="Text Box 30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8" name="Text Box 31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79" name="Text Box 32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80" name="Text Box 33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81" name="Text Box 34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82" name="Text Box 35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83" name="Text Box 36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84" name="Text Box 37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85" name="Text Box 38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86" name="Text Box 39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76200</xdr:colOff>
      <xdr:row>14</xdr:row>
      <xdr:rowOff>0</xdr:rowOff>
    </xdr:to>
    <xdr:sp>
      <xdr:nvSpPr>
        <xdr:cNvPr id="87" name="Text Box 40"/>
        <xdr:cNvSpPr txBox="1">
          <a:spLocks noChangeArrowheads="1"/>
        </xdr:cNvSpPr>
      </xdr:nvSpPr>
      <xdr:spPr>
        <a:xfrm>
          <a:off x="44069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88" name="Text Box 41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89" name="Text Box 42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90" name="Text Box 43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91" name="Text Box 44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92" name="Text Box 45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76200</xdr:colOff>
      <xdr:row>14</xdr:row>
      <xdr:rowOff>0</xdr:rowOff>
    </xdr:to>
    <xdr:sp>
      <xdr:nvSpPr>
        <xdr:cNvPr id="93" name="Text Box 46"/>
        <xdr:cNvSpPr txBox="1">
          <a:spLocks noChangeArrowheads="1"/>
        </xdr:cNvSpPr>
      </xdr:nvSpPr>
      <xdr:spPr>
        <a:xfrm>
          <a:off x="3454400" y="3873500"/>
          <a:ext cx="76200" cy="2000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88900</xdr:colOff>
      <xdr:row>0</xdr:row>
      <xdr:rowOff>66675</xdr:rowOff>
    </xdr:from>
    <xdr:to>
      <xdr:col>0</xdr:col>
      <xdr:colOff>892810</xdr:colOff>
      <xdr:row>4</xdr:row>
      <xdr:rowOff>171450</xdr:rowOff>
    </xdr:to>
    <xdr:pic>
      <xdr:nvPicPr>
        <xdr:cNvPr id="94" name="图片 93" descr="logo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900" y="66675"/>
          <a:ext cx="803910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90170</xdr:colOff>
      <xdr:row>12</xdr:row>
      <xdr:rowOff>189865</xdr:rowOff>
    </xdr:from>
    <xdr:to>
      <xdr:col>2</xdr:col>
      <xdr:colOff>1462405</xdr:colOff>
      <xdr:row>12</xdr:row>
      <xdr:rowOff>1108710</xdr:rowOff>
    </xdr:to>
    <xdr:pic>
      <xdr:nvPicPr>
        <xdr:cNvPr id="107" name="图片 106" descr="_MG_29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07870" y="2818765"/>
          <a:ext cx="1372235" cy="918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146049</xdr:colOff>
      <xdr:row>1</xdr:row>
      <xdr:rowOff>171450</xdr:rowOff>
    </xdr:from>
    <xdr:to>
      <xdr:col>2</xdr:col>
      <xdr:colOff>1549400</xdr:colOff>
      <xdr:row>1</xdr:row>
      <xdr:rowOff>1244600</xdr:rowOff>
    </xdr:to>
    <xdr:pic>
      <xdr:nvPicPr>
        <xdr:cNvPr id="2" name="图片 1" descr="绳子.jpg"/>
        <xdr:cNvPicPr>
          <a:picLocks noChangeAspect="1"/>
        </xdr:cNvPicPr>
      </xdr:nvPicPr>
      <xdr:blipFill>
        <a:blip r:embed="rId1" cstate="email"/>
        <a:srcRect/>
        <a:stretch>
          <a:fillRect/>
        </a:stretch>
      </xdr:blipFill>
      <xdr:spPr>
        <a:xfrm>
          <a:off x="2101215" y="603250"/>
          <a:ext cx="1403985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2</xdr:row>
      <xdr:rowOff>136524</xdr:rowOff>
    </xdr:from>
    <xdr:to>
      <xdr:col>2</xdr:col>
      <xdr:colOff>1524000</xdr:colOff>
      <xdr:row>2</xdr:row>
      <xdr:rowOff>1041400</xdr:rowOff>
    </xdr:to>
    <xdr:pic>
      <xdr:nvPicPr>
        <xdr:cNvPr id="3" name="图片 2" descr="绳子.jpg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2235200" y="2091690"/>
          <a:ext cx="1244600" cy="90551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76200</xdr:colOff>
      <xdr:row>5</xdr:row>
      <xdr:rowOff>2540</xdr:rowOff>
    </xdr:to>
    <xdr:sp>
      <xdr:nvSpPr>
        <xdr:cNvPr id="4" name="Text Box 17"/>
        <xdr:cNvSpPr txBox="1">
          <a:spLocks noChangeArrowheads="1"/>
        </xdr:cNvSpPr>
      </xdr:nvSpPr>
      <xdr:spPr>
        <a:xfrm>
          <a:off x="5257800" y="3394075"/>
          <a:ext cx="76200" cy="18351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76200</xdr:colOff>
      <xdr:row>4</xdr:row>
      <xdr:rowOff>0</xdr:rowOff>
    </xdr:to>
    <xdr:sp>
      <xdr:nvSpPr>
        <xdr:cNvPr id="5" name="Text Box 17"/>
        <xdr:cNvSpPr txBox="1">
          <a:spLocks noChangeArrowheads="1"/>
        </xdr:cNvSpPr>
      </xdr:nvSpPr>
      <xdr:spPr>
        <a:xfrm>
          <a:off x="5257800" y="3213100"/>
          <a:ext cx="76200" cy="1809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76200</xdr:colOff>
      <xdr:row>4</xdr:row>
      <xdr:rowOff>0</xdr:rowOff>
    </xdr:to>
    <xdr:sp>
      <xdr:nvSpPr>
        <xdr:cNvPr id="6" name="Text Box 40"/>
        <xdr:cNvSpPr txBox="1">
          <a:spLocks noChangeArrowheads="1"/>
        </xdr:cNvSpPr>
      </xdr:nvSpPr>
      <xdr:spPr>
        <a:xfrm>
          <a:off x="5257800" y="3213100"/>
          <a:ext cx="76200" cy="1809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2</xdr:col>
      <xdr:colOff>254001</xdr:colOff>
      <xdr:row>3</xdr:row>
      <xdr:rowOff>38100</xdr:rowOff>
    </xdr:from>
    <xdr:to>
      <xdr:col>2</xdr:col>
      <xdr:colOff>1362372</xdr:colOff>
      <xdr:row>8</xdr:row>
      <xdr:rowOff>165600</xdr:rowOff>
    </xdr:to>
    <xdr:pic>
      <xdr:nvPicPr>
        <xdr:cNvPr id="8" name="图片 7" descr="600mm金刚石锯片.jp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09800" y="3251200"/>
          <a:ext cx="1108075" cy="1031875"/>
        </a:xfrm>
        <a:prstGeom prst="rect">
          <a:avLst/>
        </a:prstGeom>
      </xdr:spPr>
    </xdr:pic>
    <xdr:clientData/>
  </xdr:twoCellAnchor>
  <xdr:twoCellAnchor>
    <xdr:from>
      <xdr:col>2</xdr:col>
      <xdr:colOff>82550</xdr:colOff>
      <xdr:row>12</xdr:row>
      <xdr:rowOff>631825</xdr:rowOff>
    </xdr:from>
    <xdr:to>
      <xdr:col>2</xdr:col>
      <xdr:colOff>1533525</xdr:colOff>
      <xdr:row>12</xdr:row>
      <xdr:rowOff>1397000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38350" y="10645775"/>
          <a:ext cx="1450975" cy="765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44450</xdr:colOff>
      <xdr:row>13</xdr:row>
      <xdr:rowOff>479425</xdr:rowOff>
    </xdr:from>
    <xdr:to>
      <xdr:col>2</xdr:col>
      <xdr:colOff>1631950</xdr:colOff>
      <xdr:row>13</xdr:row>
      <xdr:rowOff>1202690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000250" y="12398375"/>
          <a:ext cx="1587500" cy="72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62865</xdr:colOff>
      <xdr:row>9</xdr:row>
      <xdr:rowOff>485140</xdr:rowOff>
    </xdr:from>
    <xdr:to>
      <xdr:col>2</xdr:col>
      <xdr:colOff>1600200</xdr:colOff>
      <xdr:row>9</xdr:row>
      <xdr:rowOff>1167765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18665" y="4784090"/>
          <a:ext cx="1537335" cy="68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53340</xdr:colOff>
      <xdr:row>10</xdr:row>
      <xdr:rowOff>480060</xdr:rowOff>
    </xdr:from>
    <xdr:to>
      <xdr:col>2</xdr:col>
      <xdr:colOff>1617345</xdr:colOff>
      <xdr:row>10</xdr:row>
      <xdr:rowOff>1174115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09140" y="6684010"/>
          <a:ext cx="1564005" cy="694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73025</xdr:colOff>
      <xdr:row>11</xdr:row>
      <xdr:rowOff>469900</xdr:rowOff>
    </xdr:from>
    <xdr:to>
      <xdr:col>2</xdr:col>
      <xdr:colOff>1511935</xdr:colOff>
      <xdr:row>11</xdr:row>
      <xdr:rowOff>1193165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028825" y="8578850"/>
          <a:ext cx="1438910" cy="72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34925</xdr:colOff>
      <xdr:row>14</xdr:row>
      <xdr:rowOff>654050</xdr:rowOff>
    </xdr:from>
    <xdr:to>
      <xdr:col>2</xdr:col>
      <xdr:colOff>1592580</xdr:colOff>
      <xdr:row>14</xdr:row>
      <xdr:rowOff>1332865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990725" y="14478000"/>
          <a:ext cx="1557655" cy="678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15875</xdr:colOff>
      <xdr:row>15</xdr:row>
      <xdr:rowOff>669925</xdr:rowOff>
    </xdr:from>
    <xdr:to>
      <xdr:col>2</xdr:col>
      <xdr:colOff>1586865</xdr:colOff>
      <xdr:row>15</xdr:row>
      <xdr:rowOff>1342390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971675" y="16398875"/>
          <a:ext cx="1570990" cy="672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15875</xdr:colOff>
      <xdr:row>16</xdr:row>
      <xdr:rowOff>622300</xdr:rowOff>
    </xdr:from>
    <xdr:to>
      <xdr:col>2</xdr:col>
      <xdr:colOff>1588135</xdr:colOff>
      <xdr:row>16</xdr:row>
      <xdr:rowOff>1345565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71675" y="18256250"/>
          <a:ext cx="1572260" cy="72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34925</xdr:colOff>
      <xdr:row>17</xdr:row>
      <xdr:rowOff>679450</xdr:rowOff>
    </xdr:from>
    <xdr:to>
      <xdr:col>2</xdr:col>
      <xdr:colOff>1594485</xdr:colOff>
      <xdr:row>17</xdr:row>
      <xdr:rowOff>1402715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990725" y="20218400"/>
          <a:ext cx="1559560" cy="72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34925</xdr:colOff>
      <xdr:row>18</xdr:row>
      <xdr:rowOff>466725</xdr:rowOff>
    </xdr:from>
    <xdr:to>
      <xdr:col>2</xdr:col>
      <xdr:colOff>1594485</xdr:colOff>
      <xdr:row>18</xdr:row>
      <xdr:rowOff>1403985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990725" y="21910675"/>
          <a:ext cx="1559560" cy="9372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</a:gradFill>
        <a:ln w="15875" cap="flat" cmpd="sng" algn="ctr">
          <a:solidFill>
            <a:srgbClr val="739CC3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"/>
  <sheetViews>
    <sheetView tabSelected="1" workbookViewId="0">
      <selection activeCell="H25" sqref="A1:H25"/>
    </sheetView>
  </sheetViews>
  <sheetFormatPr defaultColWidth="9" defaultRowHeight="14.25" outlineLevelCol="7"/>
  <cols>
    <col min="1" max="1" width="12.6666666666667" style="1" customWidth="1"/>
    <col min="2" max="2" width="12.5" style="1" customWidth="1"/>
    <col min="3" max="3" width="20.1666666666667" style="1" customWidth="1"/>
    <col min="4" max="4" width="6.33333333333333" style="1" customWidth="1"/>
    <col min="5" max="5" width="6.16666666666667" style="1" customWidth="1"/>
    <col min="6" max="6" width="9.83333333333333" style="1" customWidth="1"/>
    <col min="7" max="7" width="10.8333333333333" style="1" customWidth="1"/>
    <col min="8" max="8" width="29.6666666666667" style="1" customWidth="1"/>
    <col min="9" max="16384" width="9" style="1"/>
  </cols>
  <sheetData>
    <row r="1" ht="15" spans="1:8">
      <c r="A1" s="24"/>
      <c r="B1" s="25" t="s">
        <v>0</v>
      </c>
      <c r="C1" s="25"/>
      <c r="D1" s="26"/>
      <c r="E1" s="27" t="s">
        <v>1</v>
      </c>
      <c r="F1" s="28"/>
      <c r="G1" s="26"/>
      <c r="H1" s="29"/>
    </row>
    <row r="2" ht="15" spans="1:8">
      <c r="A2" s="30"/>
      <c r="B2" s="31" t="s">
        <v>2</v>
      </c>
      <c r="C2" s="31"/>
      <c r="D2" s="32"/>
      <c r="E2" s="33" t="s">
        <v>3</v>
      </c>
      <c r="F2" s="34"/>
      <c r="G2" s="32"/>
      <c r="H2" s="35"/>
    </row>
    <row r="3" ht="15" spans="1:8">
      <c r="A3" s="36"/>
      <c r="B3" s="31"/>
      <c r="C3" s="31"/>
      <c r="D3" s="33"/>
      <c r="E3" s="33" t="s">
        <v>4</v>
      </c>
      <c r="F3" s="37"/>
      <c r="G3" s="33"/>
      <c r="H3" s="38"/>
    </row>
    <row r="4" ht="15" spans="1:8">
      <c r="A4" s="39"/>
      <c r="B4" s="33"/>
      <c r="C4" s="33"/>
      <c r="D4" s="33"/>
      <c r="E4" s="33"/>
      <c r="F4" s="33"/>
      <c r="G4" s="33"/>
      <c r="H4" s="38"/>
    </row>
    <row r="5" ht="15" spans="1:8">
      <c r="A5" s="40"/>
      <c r="B5" s="41"/>
      <c r="C5" s="41"/>
      <c r="D5" s="42"/>
      <c r="E5" s="42"/>
      <c r="F5" s="43"/>
      <c r="G5" s="43"/>
      <c r="H5" s="38"/>
    </row>
    <row r="6" ht="23.25" spans="1:8">
      <c r="A6" s="44" t="s">
        <v>5</v>
      </c>
      <c r="B6" s="45"/>
      <c r="C6" s="45"/>
      <c r="D6" s="46"/>
      <c r="E6" s="47"/>
      <c r="F6" s="48"/>
      <c r="G6" s="48"/>
      <c r="H6" s="49"/>
    </row>
    <row r="7" ht="22.5" spans="1:8">
      <c r="A7" s="50" t="s">
        <v>6</v>
      </c>
      <c r="B7" s="51"/>
      <c r="C7" s="52"/>
      <c r="D7" s="53"/>
      <c r="E7" s="54"/>
      <c r="F7" s="55"/>
      <c r="G7" s="56" t="s">
        <v>7</v>
      </c>
      <c r="H7" s="57" t="s">
        <v>8</v>
      </c>
    </row>
    <row r="8" ht="15.75" spans="1:8">
      <c r="A8" s="50" t="s">
        <v>9</v>
      </c>
      <c r="B8" s="51"/>
      <c r="C8" s="52"/>
      <c r="D8" s="58"/>
      <c r="E8" s="42"/>
      <c r="F8" s="59" t="s">
        <v>10</v>
      </c>
      <c r="G8" s="59"/>
      <c r="H8" s="60"/>
    </row>
    <row r="9" ht="15.75" spans="1:8">
      <c r="A9" s="50" t="s">
        <v>11</v>
      </c>
      <c r="B9" s="61"/>
      <c r="C9" s="62" t="s">
        <v>12</v>
      </c>
      <c r="D9" s="58"/>
      <c r="E9" s="42"/>
      <c r="F9" s="43"/>
      <c r="G9" s="43"/>
      <c r="H9" s="63"/>
    </row>
    <row r="10" ht="15" spans="1:8">
      <c r="A10" t="s">
        <v>13</v>
      </c>
      <c r="B10" s="64"/>
      <c r="C10" s="65"/>
      <c r="D10" s="58"/>
      <c r="E10" s="42"/>
      <c r="F10" s="43"/>
      <c r="G10" s="43"/>
      <c r="H10" s="38"/>
    </row>
    <row r="11" spans="1:8">
      <c r="A11" s="66" t="s">
        <v>14</v>
      </c>
      <c r="B11" s="67"/>
      <c r="C11" s="49"/>
      <c r="D11" s="68"/>
      <c r="E11" s="47"/>
      <c r="F11" s="48"/>
      <c r="G11" s="48"/>
      <c r="H11" s="49"/>
    </row>
    <row r="12" ht="25.5" spans="1:8">
      <c r="A12" s="2" t="s">
        <v>15</v>
      </c>
      <c r="B12" s="2" t="s">
        <v>16</v>
      </c>
      <c r="C12" s="2" t="s">
        <v>17</v>
      </c>
      <c r="D12" s="2" t="s">
        <v>18</v>
      </c>
      <c r="E12" s="2" t="s">
        <v>19</v>
      </c>
      <c r="F12" s="3" t="s">
        <v>20</v>
      </c>
      <c r="G12" s="3" t="s">
        <v>21</v>
      </c>
      <c r="H12" s="2" t="s">
        <v>22</v>
      </c>
    </row>
    <row r="13" ht="98" customHeight="1" spans="1:8">
      <c r="A13" s="2" t="s">
        <v>23</v>
      </c>
      <c r="B13" s="6" t="s">
        <v>24</v>
      </c>
      <c r="C13" s="69"/>
      <c r="D13" s="6">
        <v>1</v>
      </c>
      <c r="E13" s="6" t="s">
        <v>25</v>
      </c>
      <c r="F13" s="7">
        <v>4550</v>
      </c>
      <c r="G13" s="8">
        <f>D13*F13</f>
        <v>4550</v>
      </c>
      <c r="H13" s="9" t="s">
        <v>26</v>
      </c>
    </row>
    <row r="14" ht="15.75" spans="1:8">
      <c r="A14" s="70" t="s">
        <v>27</v>
      </c>
      <c r="B14" s="71"/>
      <c r="C14" s="71"/>
      <c r="D14" s="72"/>
      <c r="E14" s="72"/>
      <c r="F14" s="72"/>
      <c r="G14" s="72"/>
      <c r="H14" s="73"/>
    </row>
    <row r="15" ht="15.75" spans="1:8">
      <c r="A15" s="74" t="s">
        <v>28</v>
      </c>
      <c r="B15" s="75"/>
      <c r="C15" s="75"/>
      <c r="D15" s="76"/>
      <c r="E15" s="76"/>
      <c r="F15" s="76"/>
      <c r="G15" s="76"/>
      <c r="H15" s="77"/>
    </row>
    <row r="16" ht="15.75" spans="1:8">
      <c r="A16" s="78" t="s">
        <v>29</v>
      </c>
      <c r="B16" s="79"/>
      <c r="C16" s="79"/>
      <c r="D16" s="79"/>
      <c r="E16" s="79"/>
      <c r="F16" s="79"/>
      <c r="G16" s="79"/>
      <c r="H16" s="80"/>
    </row>
    <row r="17" ht="15.75" spans="1:8">
      <c r="A17" s="78" t="s">
        <v>30</v>
      </c>
      <c r="B17" s="79"/>
      <c r="C17" s="79"/>
      <c r="D17" s="79"/>
      <c r="E17" s="79"/>
      <c r="F17" s="79"/>
      <c r="G17" s="79"/>
      <c r="H17" s="80"/>
    </row>
    <row r="18" ht="15.75" spans="1:8">
      <c r="A18" s="78" t="s">
        <v>31</v>
      </c>
      <c r="B18" s="79"/>
      <c r="C18" s="79"/>
      <c r="D18" s="79"/>
      <c r="E18" s="79"/>
      <c r="F18" s="79"/>
      <c r="G18" s="79"/>
      <c r="H18" s="80"/>
    </row>
    <row r="19" ht="15.75" spans="1:8">
      <c r="A19" s="78" t="s">
        <v>32</v>
      </c>
      <c r="B19" s="81"/>
      <c r="C19" s="81"/>
      <c r="D19" s="79"/>
      <c r="E19" s="79"/>
      <c r="F19" s="79"/>
      <c r="G19" s="79"/>
      <c r="H19" s="80"/>
    </row>
    <row r="20" ht="15.75" spans="1:8">
      <c r="A20" s="78" t="s">
        <v>33</v>
      </c>
      <c r="B20" s="81"/>
      <c r="C20" s="81"/>
      <c r="D20" s="79"/>
      <c r="E20" s="79"/>
      <c r="F20" s="79"/>
      <c r="G20" s="79"/>
      <c r="H20" s="80"/>
    </row>
    <row r="21" ht="15" spans="1:8">
      <c r="A21" s="82"/>
      <c r="B21" s="83"/>
      <c r="C21" s="83"/>
      <c r="D21" s="83"/>
      <c r="E21" s="83"/>
      <c r="F21" s="83"/>
      <c r="G21" s="83"/>
      <c r="H21" s="80"/>
    </row>
    <row r="22" ht="15.75" spans="1:8">
      <c r="A22" s="84" t="s">
        <v>34</v>
      </c>
      <c r="B22" s="85"/>
      <c r="C22" s="85"/>
      <c r="D22" s="86"/>
      <c r="E22" s="86"/>
      <c r="F22" s="87"/>
      <c r="G22" s="87"/>
      <c r="H22" s="88"/>
    </row>
    <row r="23" spans="1:8">
      <c r="A23" s="89" t="s">
        <v>35</v>
      </c>
      <c r="B23" s="85"/>
      <c r="C23" s="85"/>
      <c r="D23" s="86"/>
      <c r="E23" s="86"/>
      <c r="F23" s="87"/>
      <c r="G23" s="87"/>
      <c r="H23" s="88"/>
    </row>
    <row r="24" spans="1:8">
      <c r="A24" s="89" t="s">
        <v>36</v>
      </c>
      <c r="B24" s="85"/>
      <c r="C24" s="85"/>
      <c r="D24" s="86"/>
      <c r="E24" s="86"/>
      <c r="F24" s="87"/>
      <c r="G24" s="87"/>
      <c r="H24" s="88"/>
    </row>
    <row r="25" ht="15" spans="1:8">
      <c r="A25" s="90" t="s">
        <v>37</v>
      </c>
      <c r="B25" s="91"/>
      <c r="C25" s="92"/>
      <c r="D25" s="93"/>
      <c r="E25" s="93"/>
      <c r="F25" s="94"/>
      <c r="G25" s="94"/>
      <c r="H25" s="95"/>
    </row>
  </sheetData>
  <mergeCells count="3">
    <mergeCell ref="B1:C1"/>
    <mergeCell ref="F8:H8"/>
    <mergeCell ref="B2:C3"/>
  </mergeCells>
  <pageMargins left="0.75" right="0.75" top="1" bottom="1" header="0.511805555555556" footer="0.511805555555556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"/>
  <sheetViews>
    <sheetView topLeftCell="A4" workbookViewId="0">
      <selection activeCell="I19" sqref="I19"/>
    </sheetView>
  </sheetViews>
  <sheetFormatPr defaultColWidth="11" defaultRowHeight="14.25" outlineLevelCol="7"/>
  <cols>
    <col min="1" max="1" width="14.8333333333333" style="1" customWidth="1"/>
    <col min="2" max="2" width="10.8333333333333" style="1"/>
    <col min="3" max="3" width="21.6666666666667" style="1" customWidth="1"/>
    <col min="4" max="7" width="10.8333333333333" style="1"/>
    <col min="8" max="8" width="42" style="1" customWidth="1"/>
    <col min="9" max="16384" width="10.8333333333333" style="1"/>
  </cols>
  <sheetData>
    <row r="1" ht="34" customHeight="1" spans="1:8">
      <c r="A1" s="2" t="s">
        <v>15</v>
      </c>
      <c r="B1" s="2" t="s">
        <v>16</v>
      </c>
      <c r="C1" s="2" t="s">
        <v>17</v>
      </c>
      <c r="D1" s="2" t="s">
        <v>18</v>
      </c>
      <c r="E1" s="2" t="s">
        <v>19</v>
      </c>
      <c r="F1" s="3" t="s">
        <v>20</v>
      </c>
      <c r="G1" s="3" t="s">
        <v>38</v>
      </c>
      <c r="H1" s="2" t="s">
        <v>22</v>
      </c>
    </row>
    <row r="2" ht="120" customHeight="1" spans="1:8">
      <c r="A2" s="4" t="s">
        <v>39</v>
      </c>
      <c r="B2" s="5" t="s">
        <v>40</v>
      </c>
      <c r="C2" s="5"/>
      <c r="D2" s="5">
        <v>50</v>
      </c>
      <c r="E2" s="6" t="s">
        <v>41</v>
      </c>
      <c r="F2" s="7">
        <v>380</v>
      </c>
      <c r="G2" s="8">
        <f t="shared" ref="G2:G10" si="0">D2*F2</f>
        <v>19000</v>
      </c>
      <c r="H2" s="9" t="s">
        <v>42</v>
      </c>
    </row>
    <row r="3" ht="99" customHeight="1" spans="1:8">
      <c r="A3" s="4" t="s">
        <v>43</v>
      </c>
      <c r="B3" s="5" t="s">
        <v>40</v>
      </c>
      <c r="C3" s="5"/>
      <c r="D3" s="5">
        <v>50</v>
      </c>
      <c r="E3" s="6" t="s">
        <v>41</v>
      </c>
      <c r="F3" s="7">
        <v>300</v>
      </c>
      <c r="G3" s="8">
        <f t="shared" si="0"/>
        <v>15000</v>
      </c>
      <c r="H3" s="9" t="s">
        <v>44</v>
      </c>
    </row>
    <row r="4" spans="1:8">
      <c r="A4" s="4" t="s">
        <v>45</v>
      </c>
      <c r="B4" s="10" t="s">
        <v>46</v>
      </c>
      <c r="C4" s="10"/>
      <c r="D4" s="6">
        <v>1</v>
      </c>
      <c r="E4" s="6" t="s">
        <v>47</v>
      </c>
      <c r="F4" s="7">
        <v>1060</v>
      </c>
      <c r="G4" s="8">
        <f t="shared" si="0"/>
        <v>1060</v>
      </c>
      <c r="H4" s="11" t="s">
        <v>48</v>
      </c>
    </row>
    <row r="5" spans="1:8">
      <c r="A5" s="4" t="s">
        <v>49</v>
      </c>
      <c r="B5" s="12"/>
      <c r="C5" s="12"/>
      <c r="D5" s="6">
        <v>1</v>
      </c>
      <c r="E5" s="6" t="s">
        <v>47</v>
      </c>
      <c r="F5" s="7">
        <v>1720</v>
      </c>
      <c r="G5" s="8">
        <f t="shared" si="0"/>
        <v>1720</v>
      </c>
      <c r="H5" s="13"/>
    </row>
    <row r="6" spans="1:8">
      <c r="A6" s="4" t="s">
        <v>50</v>
      </c>
      <c r="B6" s="12"/>
      <c r="C6" s="12"/>
      <c r="D6" s="6">
        <v>1</v>
      </c>
      <c r="E6" s="6" t="s">
        <v>47</v>
      </c>
      <c r="F6" s="7">
        <v>2640</v>
      </c>
      <c r="G6" s="8">
        <f t="shared" si="0"/>
        <v>2640</v>
      </c>
      <c r="H6" s="13"/>
    </row>
    <row r="7" spans="1:8">
      <c r="A7" s="4" t="s">
        <v>51</v>
      </c>
      <c r="B7" s="12"/>
      <c r="C7" s="12"/>
      <c r="D7" s="6">
        <v>1</v>
      </c>
      <c r="E7" s="6" t="s">
        <v>47</v>
      </c>
      <c r="F7" s="7">
        <v>4010</v>
      </c>
      <c r="G7" s="8">
        <f t="shared" si="0"/>
        <v>4010</v>
      </c>
      <c r="H7" s="13"/>
    </row>
    <row r="8" spans="1:8">
      <c r="A8" s="4" t="s">
        <v>52</v>
      </c>
      <c r="B8" s="12"/>
      <c r="C8" s="12"/>
      <c r="D8" s="6">
        <v>1</v>
      </c>
      <c r="E8" s="6" t="s">
        <v>47</v>
      </c>
      <c r="F8" s="7">
        <v>6510</v>
      </c>
      <c r="G8" s="8">
        <f t="shared" si="0"/>
        <v>6510</v>
      </c>
      <c r="H8" s="13"/>
    </row>
    <row r="9" spans="1:8">
      <c r="A9" s="4" t="s">
        <v>53</v>
      </c>
      <c r="B9" s="14"/>
      <c r="C9" s="14"/>
      <c r="D9" s="6">
        <v>1</v>
      </c>
      <c r="E9" s="6" t="s">
        <v>47</v>
      </c>
      <c r="F9" s="7">
        <v>8870</v>
      </c>
      <c r="G9" s="8">
        <f t="shared" si="0"/>
        <v>8870</v>
      </c>
      <c r="H9" s="15"/>
    </row>
    <row r="10" ht="150" customHeight="1" spans="1:8">
      <c r="A10" s="4" t="s">
        <v>54</v>
      </c>
      <c r="B10" s="10" t="s">
        <v>55</v>
      </c>
      <c r="C10" s="5"/>
      <c r="D10" s="6">
        <v>1</v>
      </c>
      <c r="E10" s="6" t="s">
        <v>25</v>
      </c>
      <c r="F10" s="7">
        <v>1100</v>
      </c>
      <c r="G10" s="8">
        <f t="shared" si="0"/>
        <v>1100</v>
      </c>
      <c r="H10" s="9" t="s">
        <v>56</v>
      </c>
    </row>
    <row r="11" ht="150" customHeight="1" spans="1:8">
      <c r="A11" s="4" t="s">
        <v>57</v>
      </c>
      <c r="B11" s="12"/>
      <c r="C11" s="5"/>
      <c r="D11" s="6">
        <v>1</v>
      </c>
      <c r="E11" s="6" t="s">
        <v>25</v>
      </c>
      <c r="F11" s="7">
        <v>1570</v>
      </c>
      <c r="G11" s="8">
        <f t="shared" ref="G11:G19" si="1">D11*F11</f>
        <v>1570</v>
      </c>
      <c r="H11" s="9" t="s">
        <v>58</v>
      </c>
    </row>
    <row r="12" ht="150" customHeight="1" spans="1:8">
      <c r="A12" s="4" t="s">
        <v>59</v>
      </c>
      <c r="B12" s="14"/>
      <c r="C12" s="5"/>
      <c r="D12" s="6">
        <v>1</v>
      </c>
      <c r="E12" s="6" t="s">
        <v>25</v>
      </c>
      <c r="F12" s="7">
        <v>2600</v>
      </c>
      <c r="G12" s="8">
        <f t="shared" si="1"/>
        <v>2600</v>
      </c>
      <c r="H12" s="9" t="s">
        <v>60</v>
      </c>
    </row>
    <row r="13" ht="150" customHeight="1" spans="1:8">
      <c r="A13" s="4" t="s">
        <v>61</v>
      </c>
      <c r="B13" s="10" t="s">
        <v>62</v>
      </c>
      <c r="C13" s="5"/>
      <c r="D13" s="6">
        <v>1</v>
      </c>
      <c r="E13" s="6" t="s">
        <v>25</v>
      </c>
      <c r="F13" s="7">
        <v>780</v>
      </c>
      <c r="G13" s="8">
        <f t="shared" si="1"/>
        <v>780</v>
      </c>
      <c r="H13" s="9" t="s">
        <v>63</v>
      </c>
    </row>
    <row r="14" ht="150" customHeight="1" spans="1:8">
      <c r="A14" s="4" t="s">
        <v>64</v>
      </c>
      <c r="B14" s="12"/>
      <c r="C14" s="5"/>
      <c r="D14" s="6">
        <v>1</v>
      </c>
      <c r="E14" s="6" t="s">
        <v>25</v>
      </c>
      <c r="F14" s="7">
        <v>870</v>
      </c>
      <c r="G14" s="8">
        <f t="shared" si="1"/>
        <v>870</v>
      </c>
      <c r="H14" s="9" t="s">
        <v>65</v>
      </c>
    </row>
    <row r="15" ht="150" customHeight="1" spans="1:8">
      <c r="A15" s="4" t="s">
        <v>66</v>
      </c>
      <c r="B15" s="12"/>
      <c r="C15" s="5"/>
      <c r="D15" s="6">
        <v>1</v>
      </c>
      <c r="E15" s="6" t="s">
        <v>25</v>
      </c>
      <c r="F15" s="7">
        <v>2700</v>
      </c>
      <c r="G15" s="8">
        <f t="shared" si="1"/>
        <v>2700</v>
      </c>
      <c r="H15" s="9" t="s">
        <v>67</v>
      </c>
    </row>
    <row r="16" ht="150" customHeight="1" spans="1:8">
      <c r="A16" s="4" t="s">
        <v>68</v>
      </c>
      <c r="B16" s="12"/>
      <c r="C16" s="5"/>
      <c r="D16" s="6">
        <v>1</v>
      </c>
      <c r="E16" s="6" t="s">
        <v>25</v>
      </c>
      <c r="F16" s="7">
        <v>2800</v>
      </c>
      <c r="G16" s="8">
        <f t="shared" si="1"/>
        <v>2800</v>
      </c>
      <c r="H16" s="9" t="s">
        <v>69</v>
      </c>
    </row>
    <row r="17" ht="150" customHeight="1" spans="1:8">
      <c r="A17" s="4" t="s">
        <v>70</v>
      </c>
      <c r="B17" s="12"/>
      <c r="C17" s="5"/>
      <c r="D17" s="6">
        <v>1</v>
      </c>
      <c r="E17" s="6" t="s">
        <v>25</v>
      </c>
      <c r="F17" s="7">
        <v>3300</v>
      </c>
      <c r="G17" s="8">
        <f t="shared" si="1"/>
        <v>3300</v>
      </c>
      <c r="H17" s="9" t="s">
        <v>71</v>
      </c>
    </row>
    <row r="18" ht="150" customHeight="1" spans="1:8">
      <c r="A18" s="4" t="s">
        <v>72</v>
      </c>
      <c r="B18" s="14"/>
      <c r="C18" s="5"/>
      <c r="D18" s="6">
        <v>1</v>
      </c>
      <c r="E18" s="6" t="s">
        <v>25</v>
      </c>
      <c r="F18" s="7">
        <v>3200</v>
      </c>
      <c r="G18" s="8">
        <f t="shared" si="1"/>
        <v>3200</v>
      </c>
      <c r="H18" s="9" t="s">
        <v>73</v>
      </c>
    </row>
    <row r="19" ht="150" customHeight="1" spans="1:8">
      <c r="A19" s="4" t="s">
        <v>74</v>
      </c>
      <c r="B19" s="5"/>
      <c r="C19" s="5"/>
      <c r="D19" s="6">
        <v>1</v>
      </c>
      <c r="E19" s="6" t="s">
        <v>25</v>
      </c>
      <c r="F19" s="7">
        <v>5200</v>
      </c>
      <c r="G19" s="8">
        <f t="shared" si="1"/>
        <v>5200</v>
      </c>
      <c r="H19" s="9" t="s">
        <v>75</v>
      </c>
    </row>
    <row r="20" spans="1:8">
      <c r="A20" s="16"/>
      <c r="B20" s="17"/>
      <c r="C20" s="17"/>
      <c r="D20" s="18"/>
      <c r="E20" s="18"/>
      <c r="F20" s="19"/>
      <c r="G20" s="20"/>
      <c r="H20" s="21"/>
    </row>
    <row r="21" ht="47" customHeight="1" spans="1:8">
      <c r="A21" s="22" t="s">
        <v>76</v>
      </c>
      <c r="B21" s="23"/>
      <c r="C21" s="23"/>
      <c r="D21" s="23"/>
      <c r="E21" s="23"/>
      <c r="F21" s="23"/>
      <c r="G21" s="23"/>
      <c r="H21" s="23"/>
    </row>
    <row r="22" ht="48" customHeight="1" spans="1:8">
      <c r="A22" s="22" t="s">
        <v>77</v>
      </c>
      <c r="B22" s="22"/>
      <c r="C22" s="22"/>
      <c r="D22" s="22"/>
      <c r="E22" s="22"/>
      <c r="F22" s="22"/>
      <c r="G22" s="22"/>
      <c r="H22" s="22"/>
    </row>
    <row r="23" ht="46" customHeight="1" spans="1:8">
      <c r="A23" s="22" t="s">
        <v>78</v>
      </c>
      <c r="B23" s="23"/>
      <c r="C23" s="23"/>
      <c r="D23" s="23"/>
      <c r="E23" s="23"/>
      <c r="F23" s="23"/>
      <c r="G23" s="23"/>
      <c r="H23" s="23"/>
    </row>
  </sheetData>
  <mergeCells count="8">
    <mergeCell ref="A21:H21"/>
    <mergeCell ref="A22:H22"/>
    <mergeCell ref="A23:H23"/>
    <mergeCell ref="B4:B9"/>
    <mergeCell ref="B10:B12"/>
    <mergeCell ref="B13:B18"/>
    <mergeCell ref="C4:C9"/>
    <mergeCell ref="H4:H9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机器</vt:lpstr>
      <vt:lpstr>耗材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Charles Page</cp:lastModifiedBy>
  <dcterms:created xsi:type="dcterms:W3CDTF">2015-01-13T01:41:00Z</dcterms:created>
  <cp:lastPrinted>2017-01-04T11:36:00Z</cp:lastPrinted>
  <dcterms:modified xsi:type="dcterms:W3CDTF">2018-07-16T02:53:38Z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