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290" activeTab="0"/>
  </bookViews>
  <sheets>
    <sheet name="完整版报价" sheetId="1" r:id="rId1"/>
  </sheets>
  <definedNames>
    <definedName name="_xlnm.Print_Area" localSheetId="0">'完整版报价'!$A$1:$S$29</definedName>
  </definedNames>
  <calcPr fullCalcOnLoad="1"/>
</workbook>
</file>

<file path=xl/sharedStrings.xml><?xml version="1.0" encoding="utf-8"?>
<sst xmlns="http://schemas.openxmlformats.org/spreadsheetml/2006/main" count="67" uniqueCount="63">
  <si>
    <t>To:</t>
  </si>
  <si>
    <t>From:</t>
  </si>
  <si>
    <t>QN:</t>
  </si>
  <si>
    <t>Attn:</t>
  </si>
  <si>
    <t>DATE:</t>
  </si>
  <si>
    <t>Tel:</t>
  </si>
  <si>
    <t>Fax:</t>
  </si>
  <si>
    <t>Email:</t>
  </si>
  <si>
    <t>Quotation Valid:</t>
  </si>
  <si>
    <t>Thirty Days</t>
  </si>
  <si>
    <t>Quotation For:</t>
  </si>
  <si>
    <t>NO.</t>
  </si>
  <si>
    <t>ENGINE  (brand/model)</t>
  </si>
  <si>
    <t>QTY</t>
  </si>
  <si>
    <t>UNIT PRICE (USD)</t>
  </si>
  <si>
    <t>TOTAL PRICE (USD)</t>
  </si>
  <si>
    <t>Total</t>
  </si>
  <si>
    <t>Price Terms:</t>
  </si>
  <si>
    <t>Payment Terms:</t>
  </si>
  <si>
    <t>Packing:</t>
  </si>
  <si>
    <t>Delivery Date:</t>
  </si>
  <si>
    <t>Warranty:</t>
  </si>
  <si>
    <t>*</t>
  </si>
  <si>
    <t>Signature:</t>
  </si>
  <si>
    <t>website:</t>
  </si>
  <si>
    <t>Bank Fee:</t>
  </si>
  <si>
    <t>Buyer pay both sides bank fee.</t>
  </si>
  <si>
    <t>ALTERNATOR (brand/model)</t>
  </si>
  <si>
    <t xml:space="preserve">PRIME POWER (KVA/KW) </t>
  </si>
  <si>
    <t xml:space="preserve">STANDBY POWER (KVA/KW) </t>
  </si>
  <si>
    <t>30 days after receiving the deposit.</t>
  </si>
  <si>
    <t>Attn:</t>
  </si>
  <si>
    <t>website:</t>
  </si>
  <si>
    <t>one year from delivery date or 1000 hours operation time which ever comes first,</t>
  </si>
  <si>
    <t>Spare parts and technology for free will be provided during warranty only under for troubles caused by the shortness and defect of design and manufacture of gensets.</t>
  </si>
  <si>
    <t>Warranty of engine &amp; alternator are provide by their local servicers comply with the relevant terms of the manufacturers.</t>
  </si>
  <si>
    <t>GENSET MODEL (type)</t>
  </si>
  <si>
    <t xml:space="preserve">            PROFORMA INVOICE</t>
  </si>
  <si>
    <t>Manufacturer                        since 2007</t>
  </si>
  <si>
    <t>Guangzhou Kusing Generator Co.,Ltd.</t>
  </si>
  <si>
    <t>0086 13682291309</t>
  </si>
  <si>
    <t>Mr. kevin</t>
  </si>
  <si>
    <t>Telegraphic Transfer (T/T) 30% of contract value in advance, the 70% should be finished before delivery by T/T.</t>
  </si>
  <si>
    <t xml:space="preserve"> PE film or base on buyer requirement with additional package cost</t>
  </si>
  <si>
    <t xml:space="preserve">Note: no lubricant oil, diesel fuel, battery in the finished goods comply with shipping policy. </t>
  </si>
  <si>
    <t>info2@cnkusing.com</t>
  </si>
  <si>
    <t>www.cnkusing.net</t>
  </si>
  <si>
    <t>KS190506K</t>
  </si>
  <si>
    <t>May.06,2019</t>
  </si>
  <si>
    <t>Benin</t>
  </si>
  <si>
    <t xml:space="preserve">Enterprise General Import-Export </t>
  </si>
  <si>
    <t>Bouazo Dobre Anderson</t>
  </si>
  <si>
    <t>dbouzo@ymail.com</t>
  </si>
  <si>
    <t>Diesel Generator, with 8 hours base fuel tank, 50Hz,240V/400V ,1500rpm, 3 Phases, 4 wires,PF0.8</t>
  </si>
  <si>
    <t>K30120</t>
  </si>
  <si>
    <t>silent type with ATS</t>
  </si>
  <si>
    <t>15/12</t>
  </si>
  <si>
    <t>16.5/13.2</t>
  </si>
  <si>
    <t>Yangdong</t>
  </si>
  <si>
    <t>YND485</t>
  </si>
  <si>
    <t>S164G128C4</t>
  </si>
  <si>
    <t>Kusing</t>
  </si>
  <si>
    <t>FOB Guangzhou China port price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</si>
</sst>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);[Red]\(0\)"/>
    <numFmt numFmtId="181" formatCode="&quot;$&quot;#,##0.00_);[Red]\(&quot;$&quot;#,##0.00\)"/>
    <numFmt numFmtId="182" formatCode="0_ "/>
    <numFmt numFmtId="183" formatCode="dd/mmm/yy"/>
    <numFmt numFmtId="184" formatCode="\$#,##0;\-\$#,##0"/>
    <numFmt numFmtId="185" formatCode="&quot;$&quot;#,##0;\-&quot;$&quot;#,##0"/>
    <numFmt numFmtId="186" formatCode="[$-409]d/m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9"/>
      <name val="Segoe Print"/>
      <family val="0"/>
    </font>
    <font>
      <b/>
      <i/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16" fillId="7" borderId="0" applyNumberFormat="0" applyBorder="0" applyAlignment="0" applyProtection="0"/>
    <xf numFmtId="0" fontId="20" fillId="2" borderId="1" applyNumberFormat="0" applyAlignment="0" applyProtection="0"/>
    <xf numFmtId="0" fontId="36" fillId="24" borderId="2" applyNumberFormat="0" applyAlignment="0" applyProtection="0"/>
    <xf numFmtId="0" fontId="1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3" borderId="1" applyNumberFormat="0" applyAlignment="0" applyProtection="0"/>
    <xf numFmtId="0" fontId="32" fillId="0" borderId="6" applyNumberFormat="0" applyFill="0" applyAlignment="0" applyProtection="0"/>
    <xf numFmtId="0" fontId="26" fillId="12" borderId="0" applyNumberFormat="0" applyBorder="0" applyAlignment="0" applyProtection="0"/>
    <xf numFmtId="0" fontId="0" fillId="4" borderId="7" applyNumberFormat="0" applyFont="0" applyAlignment="0" applyProtection="0"/>
    <xf numFmtId="0" fontId="21" fillId="2" borderId="8" applyNumberFormat="0" applyAlignment="0" applyProtection="0"/>
    <xf numFmtId="0" fontId="3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4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4" fillId="0" borderId="12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0" borderId="1" applyNumberFormat="0" applyAlignment="0" applyProtection="0"/>
    <xf numFmtId="0" fontId="30" fillId="24" borderId="2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6" fillId="12" borderId="0" applyNumberFormat="0" applyBorder="0" applyAlignment="0" applyProtection="0"/>
    <xf numFmtId="0" fontId="21" fillId="10" borderId="8" applyNumberFormat="0" applyAlignment="0" applyProtection="0"/>
    <xf numFmtId="0" fontId="27" fillId="3" borderId="1" applyNumberFormat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82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82" applyFont="1" applyBorder="1" applyAlignment="1">
      <alignment horizontal="left" vertical="center"/>
    </xf>
    <xf numFmtId="180" fontId="2" fillId="0" borderId="0" xfId="82" applyNumberFormat="1" applyFont="1" applyBorder="1" applyAlignment="1">
      <alignment horizontal="left" vertical="center"/>
    </xf>
    <xf numFmtId="0" fontId="15" fillId="0" borderId="0" xfId="82" applyFont="1" applyBorder="1" applyAlignment="1">
      <alignment horizontal="left" vertical="center"/>
    </xf>
    <xf numFmtId="180" fontId="8" fillId="26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1" fontId="2" fillId="0" borderId="0" xfId="82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82" applyFont="1" applyBorder="1" applyAlignment="1">
      <alignment horizontal="left" vertical="center"/>
    </xf>
    <xf numFmtId="0" fontId="40" fillId="0" borderId="0" xfId="82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181" fontId="40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0" fontId="47" fillId="0" borderId="0" xfId="82" applyNumberFormat="1" applyBorder="1" applyAlignment="1">
      <alignment horizontal="left" vertical="center"/>
    </xf>
    <xf numFmtId="0" fontId="45" fillId="0" borderId="0" xfId="81" applyFont="1" applyFill="1" applyBorder="1" applyAlignment="1">
      <alignment horizontal="left" vertical="center" wrapText="1"/>
      <protection/>
    </xf>
    <xf numFmtId="182" fontId="2" fillId="0" borderId="18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5" fontId="5" fillId="0" borderId="28" xfId="0" applyNumberFormat="1" applyFont="1" applyFill="1" applyBorder="1" applyAlignment="1">
      <alignment horizontal="center" vertical="center" wrapText="1"/>
    </xf>
    <xf numFmtId="184" fontId="5" fillId="0" borderId="28" xfId="0" applyNumberFormat="1" applyFont="1" applyFill="1" applyBorder="1" applyAlignment="1">
      <alignment horizontal="center" vertical="center" wrapText="1"/>
    </xf>
    <xf numFmtId="184" fontId="2" fillId="0" borderId="25" xfId="0" applyNumberFormat="1" applyFont="1" applyFill="1" applyBorder="1" applyAlignment="1">
      <alignment horizontal="center" vertical="center" wrapText="1"/>
    </xf>
    <xf numFmtId="184" fontId="2" fillId="0" borderId="22" xfId="0" applyNumberFormat="1" applyFont="1" applyFill="1" applyBorder="1" applyAlignment="1">
      <alignment horizontal="center" vertical="center" wrapText="1"/>
    </xf>
    <xf numFmtId="184" fontId="2" fillId="0" borderId="26" xfId="0" applyNumberFormat="1" applyFont="1" applyFill="1" applyBorder="1" applyAlignment="1">
      <alignment horizontal="center" vertical="center" wrapText="1"/>
    </xf>
    <xf numFmtId="184" fontId="2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1" fillId="0" borderId="0" xfId="0" applyFont="1" applyFill="1" applyAlignment="1">
      <alignment/>
    </xf>
    <xf numFmtId="0" fontId="8" fillId="26" borderId="14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183" fontId="11" fillId="0" borderId="0" xfId="0" applyNumberFormat="1" applyFont="1" applyBorder="1" applyAlignment="1">
      <alignment horizontal="left" vertical="center"/>
    </xf>
    <xf numFmtId="0" fontId="2" fillId="0" borderId="0" xfId="82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3" fillId="0" borderId="0" xfId="82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80" fontId="9" fillId="0" borderId="23" xfId="0" applyNumberFormat="1" applyFont="1" applyFill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 horizontal="center" vertical="center" wrapText="1"/>
    </xf>
    <xf numFmtId="0" fontId="43" fillId="26" borderId="29" xfId="0" applyFont="1" applyFill="1" applyBorder="1" applyAlignment="1">
      <alignment vertical="center" wrapText="1"/>
    </xf>
    <xf numFmtId="0" fontId="0" fillId="26" borderId="0" xfId="0" applyFill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14" fillId="0" borderId="0" xfId="8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center"/>
    </xf>
    <xf numFmtId="181" fontId="8" fillId="26" borderId="14" xfId="0" applyNumberFormat="1" applyFont="1" applyFill="1" applyBorder="1" applyAlignment="1">
      <alignment horizontal="center" vertical="center" wrapText="1"/>
    </xf>
    <xf numFmtId="181" fontId="8" fillId="26" borderId="0" xfId="0" applyNumberFormat="1" applyFont="1" applyFill="1" applyBorder="1" applyAlignment="1">
      <alignment horizontal="center" vertical="center" wrapText="1"/>
    </xf>
    <xf numFmtId="0" fontId="47" fillId="0" borderId="0" xfId="82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19050</xdr:rowOff>
    </xdr:from>
    <xdr:to>
      <xdr:col>3</xdr:col>
      <xdr:colOff>352425</xdr:colOff>
      <xdr:row>2</xdr:row>
      <xdr:rowOff>0</xdr:rowOff>
    </xdr:to>
    <xdr:pic>
      <xdr:nvPicPr>
        <xdr:cNvPr id="1" name="Picture 12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161925</xdr:rowOff>
    </xdr:from>
    <xdr:to>
      <xdr:col>8</xdr:col>
      <xdr:colOff>219075</xdr:colOff>
      <xdr:row>27</xdr:row>
      <xdr:rowOff>2228850</xdr:rowOff>
    </xdr:to>
    <xdr:pic>
      <xdr:nvPicPr>
        <xdr:cNvPr id="2" name="图片 9" descr="2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619875"/>
          <a:ext cx="26860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tec.com.cn/en" TargetMode="External" /><Relationship Id="rId2" Type="http://schemas.openxmlformats.org/officeDocument/2006/relationships/hyperlink" Target="http://www.cnkusing.net/" TargetMode="External" /><Relationship Id="rId3" Type="http://schemas.openxmlformats.org/officeDocument/2006/relationships/hyperlink" Target="mailto:dbouzo@y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0"/>
  <sheetViews>
    <sheetView tabSelected="1" workbookViewId="0" topLeftCell="A1">
      <selection activeCell="K28" sqref="K28"/>
    </sheetView>
  </sheetViews>
  <sheetFormatPr defaultColWidth="9.00390625" defaultRowHeight="14.25"/>
  <cols>
    <col min="1" max="1" width="3.50390625" style="1" customWidth="1"/>
    <col min="2" max="2" width="2.875" style="1" customWidth="1"/>
    <col min="3" max="3" width="4.625" style="1" customWidth="1"/>
    <col min="4" max="4" width="6.25390625" style="1" customWidth="1"/>
    <col min="5" max="5" width="5.00390625" style="1" customWidth="1"/>
    <col min="6" max="7" width="4.625" style="1" customWidth="1"/>
    <col min="8" max="8" width="5.25390625" style="1" customWidth="1"/>
    <col min="9" max="10" width="4.625" style="1" customWidth="1"/>
    <col min="11" max="11" width="4.25390625" style="1" customWidth="1"/>
    <col min="12" max="12" width="4.625" style="1" customWidth="1"/>
    <col min="13" max="13" width="4.50390625" style="1" customWidth="1"/>
    <col min="14" max="14" width="4.625" style="1" customWidth="1"/>
    <col min="15" max="15" width="4.25390625" style="2" customWidth="1"/>
    <col min="16" max="16" width="4.75390625" style="1" customWidth="1"/>
    <col min="17" max="17" width="6.25390625" style="1" customWidth="1"/>
    <col min="18" max="18" width="5.00390625" style="3" customWidth="1"/>
    <col min="19" max="19" width="5.75390625" style="3" customWidth="1"/>
    <col min="20" max="20" width="0.12890625" style="1" hidden="1" customWidth="1"/>
    <col min="21" max="210" width="9.00390625" style="1" customWidth="1"/>
  </cols>
  <sheetData>
    <row r="1" spans="2:20" ht="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  <c r="P1" s="4"/>
      <c r="Q1" s="4"/>
      <c r="R1" s="29"/>
      <c r="S1" s="29"/>
      <c r="T1" s="4"/>
    </row>
    <row r="2" spans="1:20" ht="34.5" customHeight="1">
      <c r="A2" s="5"/>
      <c r="B2" s="40"/>
      <c r="C2" s="39"/>
      <c r="D2" s="39"/>
      <c r="E2" s="84" t="s">
        <v>37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 t="s">
        <v>38</v>
      </c>
      <c r="R2" s="87"/>
      <c r="S2" s="88"/>
      <c r="T2" s="4"/>
    </row>
    <row r="3" spans="1:20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9"/>
      <c r="P3" s="89"/>
      <c r="Q3" s="89"/>
      <c r="R3" s="89"/>
      <c r="S3" s="89"/>
      <c r="T3" s="4"/>
    </row>
    <row r="4" spans="2:20" ht="15" customHeight="1">
      <c r="B4" s="65" t="s">
        <v>0</v>
      </c>
      <c r="C4" s="65"/>
      <c r="D4" s="70" t="s">
        <v>50</v>
      </c>
      <c r="E4" s="70"/>
      <c r="F4" s="70"/>
      <c r="G4" s="70"/>
      <c r="H4" s="70"/>
      <c r="I4" s="70"/>
      <c r="J4" s="70"/>
      <c r="K4" s="70"/>
      <c r="L4" s="70"/>
      <c r="M4" s="5" t="s">
        <v>1</v>
      </c>
      <c r="N4" s="5"/>
      <c r="O4" s="71" t="s">
        <v>39</v>
      </c>
      <c r="P4" s="71"/>
      <c r="Q4" s="71"/>
      <c r="R4" s="71"/>
      <c r="S4" s="71"/>
      <c r="T4" s="30"/>
    </row>
    <row r="5" spans="2:20" ht="15" customHeight="1">
      <c r="B5" s="65"/>
      <c r="C5" s="65"/>
      <c r="D5" s="8" t="s">
        <v>49</v>
      </c>
      <c r="E5" s="8"/>
      <c r="F5" s="8"/>
      <c r="G5" s="8"/>
      <c r="H5" s="9"/>
      <c r="I5" s="9"/>
      <c r="J5" s="9"/>
      <c r="K5" s="23"/>
      <c r="M5" s="5" t="s">
        <v>2</v>
      </c>
      <c r="N5" s="5"/>
      <c r="O5" s="72" t="s">
        <v>47</v>
      </c>
      <c r="P5" s="72"/>
      <c r="Q5" s="72"/>
      <c r="R5" s="72"/>
      <c r="S5" s="72"/>
      <c r="T5" s="4"/>
    </row>
    <row r="6" spans="1:20" ht="15" customHeight="1">
      <c r="A6" s="10"/>
      <c r="B6" s="65" t="s">
        <v>3</v>
      </c>
      <c r="C6" s="65"/>
      <c r="D6" s="73" t="s">
        <v>51</v>
      </c>
      <c r="E6" s="73"/>
      <c r="F6" s="73"/>
      <c r="G6" s="73"/>
      <c r="H6" s="12"/>
      <c r="I6" s="12"/>
      <c r="J6" s="12"/>
      <c r="K6" s="23"/>
      <c r="M6" s="5" t="s">
        <v>4</v>
      </c>
      <c r="N6" s="5"/>
      <c r="O6" s="91" t="s">
        <v>48</v>
      </c>
      <c r="P6" s="91"/>
      <c r="Q6" s="91"/>
      <c r="R6" s="91"/>
      <c r="S6" s="91"/>
      <c r="T6" s="4"/>
    </row>
    <row r="7" spans="1:20" ht="15" customHeight="1">
      <c r="A7" s="10"/>
      <c r="B7" s="65" t="s">
        <v>5</v>
      </c>
      <c r="C7" s="65"/>
      <c r="D7" s="90"/>
      <c r="E7" s="90"/>
      <c r="F7" s="90"/>
      <c r="G7" s="90"/>
      <c r="H7" s="13"/>
      <c r="I7" s="13"/>
      <c r="J7" s="13"/>
      <c r="K7" s="23"/>
      <c r="M7" s="5" t="s">
        <v>5</v>
      </c>
      <c r="N7" s="5"/>
      <c r="O7" s="73" t="s">
        <v>40</v>
      </c>
      <c r="P7" s="73"/>
      <c r="Q7" s="73"/>
      <c r="R7" s="73"/>
      <c r="S7" s="73"/>
      <c r="T7" s="4"/>
    </row>
    <row r="8" spans="1:20" ht="15" customHeight="1">
      <c r="A8" s="10"/>
      <c r="B8" s="65" t="s">
        <v>6</v>
      </c>
      <c r="C8" s="65"/>
      <c r="D8" s="73"/>
      <c r="E8" s="73"/>
      <c r="F8" s="73"/>
      <c r="G8" s="73"/>
      <c r="H8" s="12"/>
      <c r="I8" s="12"/>
      <c r="J8" s="12"/>
      <c r="K8" s="23"/>
      <c r="M8" s="5" t="s">
        <v>31</v>
      </c>
      <c r="N8" s="5"/>
      <c r="O8" s="25" t="s">
        <v>41</v>
      </c>
      <c r="P8" s="24"/>
      <c r="Q8" s="24"/>
      <c r="R8" s="31"/>
      <c r="S8" s="32"/>
      <c r="T8" s="4"/>
    </row>
    <row r="9" spans="1:20" ht="16.5" customHeight="1">
      <c r="A9" s="10"/>
      <c r="B9" s="65" t="s">
        <v>7</v>
      </c>
      <c r="C9" s="65"/>
      <c r="D9" s="94" t="s">
        <v>52</v>
      </c>
      <c r="E9" s="66"/>
      <c r="F9" s="66"/>
      <c r="G9" s="66"/>
      <c r="H9" s="66"/>
      <c r="I9" s="66"/>
      <c r="J9" s="66"/>
      <c r="K9" s="66"/>
      <c r="M9" s="5" t="s">
        <v>7</v>
      </c>
      <c r="N9" s="5"/>
      <c r="O9" s="79" t="s">
        <v>45</v>
      </c>
      <c r="P9" s="79"/>
      <c r="Q9" s="79"/>
      <c r="R9" s="79"/>
      <c r="S9" s="79"/>
      <c r="T9" s="4"/>
    </row>
    <row r="10" spans="1:20" ht="15" customHeight="1">
      <c r="A10" s="10"/>
      <c r="B10" s="7" t="s">
        <v>32</v>
      </c>
      <c r="C10" s="7"/>
      <c r="D10" s="14"/>
      <c r="E10" s="15"/>
      <c r="F10" s="15"/>
      <c r="G10" s="15"/>
      <c r="H10" s="4"/>
      <c r="I10" s="4"/>
      <c r="J10" s="4"/>
      <c r="K10" s="7"/>
      <c r="L10" s="7"/>
      <c r="M10" s="34" t="s">
        <v>24</v>
      </c>
      <c r="N10" s="26"/>
      <c r="O10" s="42" t="s">
        <v>46</v>
      </c>
      <c r="P10" s="35"/>
      <c r="Q10" s="36"/>
      <c r="R10" s="37"/>
      <c r="S10" s="37"/>
      <c r="T10" s="4"/>
    </row>
    <row r="11" spans="1:20" ht="15" customHeight="1">
      <c r="A11" s="10"/>
      <c r="B11" s="7"/>
      <c r="C11" s="7"/>
      <c r="D11" s="4"/>
      <c r="E11" s="4"/>
      <c r="F11" s="4"/>
      <c r="G11" s="4"/>
      <c r="H11" s="4"/>
      <c r="I11" s="4"/>
      <c r="J11" s="4"/>
      <c r="K11" s="7"/>
      <c r="L11" s="7"/>
      <c r="N11" s="80" t="s">
        <v>8</v>
      </c>
      <c r="O11" s="80"/>
      <c r="P11" s="80"/>
      <c r="Q11" s="81" t="s">
        <v>9</v>
      </c>
      <c r="R11" s="81"/>
      <c r="S11" s="81"/>
      <c r="T11" s="4"/>
    </row>
    <row r="12" spans="1:20" ht="31.5" customHeight="1">
      <c r="A12" s="16"/>
      <c r="B12" s="65" t="s">
        <v>10</v>
      </c>
      <c r="C12" s="78"/>
      <c r="D12" s="78"/>
      <c r="E12" s="73" t="s">
        <v>53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16"/>
    </row>
    <row r="13" spans="1:20" ht="46.5" customHeight="1">
      <c r="A13" s="16"/>
      <c r="B13" s="17" t="s">
        <v>11</v>
      </c>
      <c r="C13" s="67" t="s">
        <v>36</v>
      </c>
      <c r="D13" s="69"/>
      <c r="E13" s="67" t="s">
        <v>28</v>
      </c>
      <c r="F13" s="68"/>
      <c r="G13" s="67" t="s">
        <v>29</v>
      </c>
      <c r="H13" s="68"/>
      <c r="I13" s="67" t="s">
        <v>12</v>
      </c>
      <c r="J13" s="69"/>
      <c r="K13" s="68"/>
      <c r="L13" s="67" t="s">
        <v>27</v>
      </c>
      <c r="M13" s="69"/>
      <c r="N13" s="68"/>
      <c r="O13" s="27" t="s">
        <v>13</v>
      </c>
      <c r="P13" s="67" t="s">
        <v>14</v>
      </c>
      <c r="Q13" s="68"/>
      <c r="R13" s="92" t="s">
        <v>15</v>
      </c>
      <c r="S13" s="93"/>
      <c r="T13" s="16"/>
    </row>
    <row r="14" spans="1:248" s="1" customFormat="1" ht="29.25" customHeight="1">
      <c r="A14" s="16"/>
      <c r="B14" s="49">
        <v>1</v>
      </c>
      <c r="C14" s="57" t="s">
        <v>54</v>
      </c>
      <c r="D14" s="58"/>
      <c r="E14" s="51" t="s">
        <v>56</v>
      </c>
      <c r="F14" s="52"/>
      <c r="G14" s="51" t="s">
        <v>57</v>
      </c>
      <c r="H14" s="52"/>
      <c r="I14" s="44" t="s">
        <v>58</v>
      </c>
      <c r="J14" s="45"/>
      <c r="K14" s="46"/>
      <c r="L14" s="44" t="s">
        <v>61</v>
      </c>
      <c r="M14" s="45"/>
      <c r="N14" s="46"/>
      <c r="O14" s="82">
        <v>15</v>
      </c>
      <c r="P14" s="61">
        <v>2836</v>
      </c>
      <c r="Q14" s="62"/>
      <c r="R14" s="61">
        <f>P14*O14</f>
        <v>42540</v>
      </c>
      <c r="S14" s="62"/>
      <c r="T14" s="16"/>
      <c r="U14" s="41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s="1" customFormat="1" ht="31.5" customHeight="1">
      <c r="A15" s="16"/>
      <c r="B15" s="50"/>
      <c r="C15" s="55" t="s">
        <v>55</v>
      </c>
      <c r="D15" s="56"/>
      <c r="E15" s="53"/>
      <c r="F15" s="54"/>
      <c r="G15" s="53"/>
      <c r="H15" s="54"/>
      <c r="I15" s="44" t="s">
        <v>59</v>
      </c>
      <c r="J15" s="45"/>
      <c r="K15" s="46"/>
      <c r="L15" s="44" t="s">
        <v>60</v>
      </c>
      <c r="M15" s="45"/>
      <c r="N15" s="46"/>
      <c r="O15" s="83"/>
      <c r="P15" s="63"/>
      <c r="Q15" s="64"/>
      <c r="R15" s="63"/>
      <c r="S15" s="64"/>
      <c r="T15" s="16"/>
      <c r="U15" s="41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s="1" customFormat="1" ht="14.25" customHeight="1">
      <c r="A16" s="16"/>
      <c r="B16" s="38"/>
      <c r="C16" s="38"/>
      <c r="D16" s="3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59" t="s">
        <v>16</v>
      </c>
      <c r="Q16" s="59"/>
      <c r="R16" s="60">
        <f>R14</f>
        <v>42540</v>
      </c>
      <c r="S16" s="60"/>
      <c r="T16" s="16"/>
      <c r="U16" s="41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s="1" customFormat="1" ht="14.25" customHeight="1">
      <c r="A17" s="16"/>
      <c r="B17" s="43" t="s">
        <v>44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16"/>
      <c r="U17" s="4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19" ht="13.5" customHeight="1">
      <c r="A18" s="16"/>
      <c r="B18" s="76" t="s">
        <v>17</v>
      </c>
      <c r="C18" s="76"/>
      <c r="D18" s="76"/>
      <c r="E18" s="77" t="s">
        <v>62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20" ht="13.5" customHeight="1">
      <c r="A19" s="16"/>
      <c r="B19" s="33" t="s">
        <v>25</v>
      </c>
      <c r="C19" s="33"/>
      <c r="D19" s="33"/>
      <c r="E19" s="74" t="s">
        <v>26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1"/>
    </row>
    <row r="20" spans="1:20" ht="33.75" customHeight="1">
      <c r="A20" s="16"/>
      <c r="B20" s="76" t="s">
        <v>18</v>
      </c>
      <c r="C20" s="76"/>
      <c r="D20" s="76"/>
      <c r="E20" s="74" t="s">
        <v>42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19"/>
    </row>
    <row r="21" spans="1:20" ht="13.5" customHeight="1">
      <c r="A21" s="16"/>
      <c r="B21" s="76" t="s">
        <v>19</v>
      </c>
      <c r="C21" s="76"/>
      <c r="D21" s="76"/>
      <c r="E21" s="77" t="s">
        <v>43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9"/>
    </row>
    <row r="22" spans="1:20" ht="13.5" customHeight="1">
      <c r="A22" s="16"/>
      <c r="B22" s="76" t="s">
        <v>20</v>
      </c>
      <c r="C22" s="76"/>
      <c r="D22" s="76"/>
      <c r="E22" s="77" t="s">
        <v>30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9"/>
    </row>
    <row r="23" spans="1:20" ht="13.5" customHeight="1">
      <c r="A23" s="16"/>
      <c r="B23" s="75" t="s">
        <v>21</v>
      </c>
      <c r="C23" s="75"/>
      <c r="D23" s="20" t="s">
        <v>22</v>
      </c>
      <c r="E23" s="77" t="s">
        <v>33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19"/>
    </row>
    <row r="24" spans="1:20" ht="13.5" customHeight="1">
      <c r="A24" s="16"/>
      <c r="D24" s="20" t="s">
        <v>22</v>
      </c>
      <c r="E24" s="77" t="s">
        <v>34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9"/>
    </row>
    <row r="25" spans="1:248" s="1" customFormat="1" ht="13.5" customHeight="1">
      <c r="A25" s="16"/>
      <c r="D25" s="20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9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0" ht="13.5" customHeight="1">
      <c r="A26" s="16"/>
      <c r="D26" s="20" t="s">
        <v>22</v>
      </c>
      <c r="E26" s="77" t="s">
        <v>35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18"/>
    </row>
    <row r="27" spans="1:20" ht="13.5" customHeight="1">
      <c r="A27" s="16"/>
      <c r="D27" s="2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8"/>
    </row>
    <row r="28" spans="1:20" ht="177" customHeight="1">
      <c r="A28" s="16"/>
      <c r="B28" s="2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8"/>
      <c r="N28" s="28" t="s">
        <v>23</v>
      </c>
      <c r="O28" s="18"/>
      <c r="Q28" s="18"/>
      <c r="R28" s="18"/>
      <c r="S28" s="18"/>
      <c r="T28" s="11"/>
    </row>
    <row r="29" spans="1:19" ht="4.5" customHeight="1">
      <c r="A29" s="16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8"/>
      <c r="N29" s="28"/>
      <c r="O29" s="18"/>
      <c r="Q29" s="18"/>
      <c r="R29" s="18"/>
      <c r="S29" s="18"/>
    </row>
    <row r="30" spans="3:19" ht="1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8"/>
      <c r="N30" s="28"/>
      <c r="O30" s="18"/>
      <c r="Q30" s="18"/>
      <c r="R30" s="18"/>
      <c r="S30" s="18"/>
    </row>
  </sheetData>
  <sheetProtection/>
  <mergeCells count="59">
    <mergeCell ref="E18:S18"/>
    <mergeCell ref="E19:S19"/>
    <mergeCell ref="B18:D18"/>
    <mergeCell ref="E24:S25"/>
    <mergeCell ref="E26:S27"/>
    <mergeCell ref="E2:P2"/>
    <mergeCell ref="Q2:S2"/>
    <mergeCell ref="O3:S3"/>
    <mergeCell ref="D7:G7"/>
    <mergeCell ref="O7:S7"/>
    <mergeCell ref="O6:S6"/>
    <mergeCell ref="R13:S13"/>
    <mergeCell ref="E23:S23"/>
    <mergeCell ref="B12:D12"/>
    <mergeCell ref="E12:S12"/>
    <mergeCell ref="B8:C8"/>
    <mergeCell ref="C13:D13"/>
    <mergeCell ref="D8:G8"/>
    <mergeCell ref="O9:S9"/>
    <mergeCell ref="N11:P11"/>
    <mergeCell ref="Q11:S11"/>
    <mergeCell ref="O14:O15"/>
    <mergeCell ref="E20:S20"/>
    <mergeCell ref="B23:C23"/>
    <mergeCell ref="B20:D20"/>
    <mergeCell ref="B21:D21"/>
    <mergeCell ref="B22:D22"/>
    <mergeCell ref="E22:S22"/>
    <mergeCell ref="E21:S21"/>
    <mergeCell ref="B4:C4"/>
    <mergeCell ref="D4:L4"/>
    <mergeCell ref="O4:S4"/>
    <mergeCell ref="B5:C5"/>
    <mergeCell ref="O5:S5"/>
    <mergeCell ref="B6:C6"/>
    <mergeCell ref="D6:G6"/>
    <mergeCell ref="B9:C9"/>
    <mergeCell ref="B7:C7"/>
    <mergeCell ref="D9:K9"/>
    <mergeCell ref="E13:F13"/>
    <mergeCell ref="P13:Q13"/>
    <mergeCell ref="G13:H13"/>
    <mergeCell ref="I13:K13"/>
    <mergeCell ref="L13:N13"/>
    <mergeCell ref="I14:K14"/>
    <mergeCell ref="I15:K15"/>
    <mergeCell ref="P16:Q16"/>
    <mergeCell ref="R16:S16"/>
    <mergeCell ref="P14:Q15"/>
    <mergeCell ref="R14:S15"/>
    <mergeCell ref="B17:S17"/>
    <mergeCell ref="L14:N14"/>
    <mergeCell ref="E16:O16"/>
    <mergeCell ref="B14:B15"/>
    <mergeCell ref="E14:F15"/>
    <mergeCell ref="G14:H15"/>
    <mergeCell ref="C15:D15"/>
    <mergeCell ref="L15:N15"/>
    <mergeCell ref="C14:D14"/>
  </mergeCells>
  <hyperlinks>
    <hyperlink ref="O3" r:id="rId1" display="http://www.powertec.com.cn/en"/>
    <hyperlink ref="O10" r:id="rId2" display="www.cnkusing.net"/>
    <hyperlink ref="D9" r:id="rId3" display="dbouzo@ymail.com"/>
  </hyperlinks>
  <printOptions/>
  <pageMargins left="0.24" right="0.28" top="0.16" bottom="0.2" header="0.12" footer="7158278.82"/>
  <pageSetup horizontalDpi="600" verticalDpi="600" orientation="portrait" paperSize="9" scale="90" r:id="rId5"/>
  <headerFooter scaleWithDoc="0" alignWithMargins="0">
    <oddFooter>&amp;C&amp;"Calibri,加粗"&amp;11Factory Address:&amp;"Calibri,常规" No.10, Shihu, Taihe, Baiyun District, Guangzhou, China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Ellven</dc:creator>
  <cp:keywords/>
  <dc:description/>
  <cp:lastModifiedBy>dreamsummit</cp:lastModifiedBy>
  <cp:lastPrinted>2019-05-07T08:10:22Z</cp:lastPrinted>
  <dcterms:created xsi:type="dcterms:W3CDTF">1996-12-17T01:32:42Z</dcterms:created>
  <dcterms:modified xsi:type="dcterms:W3CDTF">2019-05-07T09:09:10Z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