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7680" activeTab="0"/>
  </bookViews>
  <sheets>
    <sheet name="Furnace quotation" sheetId="1" r:id="rId1"/>
    <sheet name="Freight" sheetId="2" r:id="rId2"/>
    <sheet name="Transformer cooling tower price" sheetId="3" r:id="rId3"/>
  </sheets>
  <definedNames>
    <definedName name="_xlnm.Print_Area" localSheetId="0">'Furnace quotation'!$A$1:$P$127</definedName>
  </definedNames>
  <calcPr fullCalcOnLoad="1"/>
</workbook>
</file>

<file path=xl/sharedStrings.xml><?xml version="1.0" encoding="utf-8"?>
<sst xmlns="http://schemas.openxmlformats.org/spreadsheetml/2006/main" count="404" uniqueCount="178">
  <si>
    <t>Shanghai Electrical Machinery Group( 100% holding by government)</t>
  </si>
  <si>
    <t>Medium frequency induction Melting furnace</t>
  </si>
  <si>
    <t xml:space="preserve"> </t>
  </si>
  <si>
    <t>MSN:</t>
  </si>
  <si>
    <t>robinyan.china@gmail.com</t>
  </si>
  <si>
    <t>Mobile:+86 136 6164 9038</t>
  </si>
  <si>
    <t>Email:</t>
  </si>
  <si>
    <t>SEHM@VIP.163.COM</t>
  </si>
  <si>
    <t>Skype:</t>
  </si>
  <si>
    <t>robinyan.china</t>
  </si>
  <si>
    <t>http://www.semcgroup.com</t>
  </si>
  <si>
    <t>Website:</t>
  </si>
  <si>
    <t>NO.</t>
  </si>
  <si>
    <t xml:space="preserve"> HZ</t>
  </si>
  <si>
    <t>V</t>
  </si>
  <si>
    <t>Ton</t>
  </si>
  <si>
    <t xml:space="preserve"> kw.h/T</t>
  </si>
  <si>
    <t>GW-0.01-50/1JJ</t>
  </si>
  <si>
    <r>
      <t>380</t>
    </r>
    <r>
      <rPr>
        <sz val="10.5"/>
        <rFont val="宋体"/>
        <family val="0"/>
      </rPr>
      <t>（</t>
    </r>
    <r>
      <rPr>
        <sz val="10.5"/>
        <rFont val="Arial"/>
        <family val="2"/>
      </rPr>
      <t xml:space="preserve">6 Pulse </t>
    </r>
    <r>
      <rPr>
        <sz val="10.5"/>
        <rFont val="宋体"/>
        <family val="0"/>
      </rPr>
      <t>）</t>
    </r>
  </si>
  <si>
    <t>0.1~0.15</t>
  </si>
  <si>
    <t>0.25~0.3</t>
  </si>
  <si>
    <t>GW-0.03-100/1JJ</t>
  </si>
  <si>
    <t>GW-0.05-100/1JJ</t>
  </si>
  <si>
    <t>GW-0.08-100/1JJ</t>
  </si>
  <si>
    <t>0.08/0.1</t>
  </si>
  <si>
    <t>GW-0.15-100/1JJ</t>
  </si>
  <si>
    <t>0.15/0.12</t>
  </si>
  <si>
    <t>GW-0.25-160/1JJ</t>
  </si>
  <si>
    <t>0.25/0.2</t>
  </si>
  <si>
    <t>GW-0.3-250/1JJ</t>
  </si>
  <si>
    <t>GW-0.5-250/1JJ</t>
  </si>
  <si>
    <t>GW-0.5-250/1J</t>
  </si>
  <si>
    <t>GW-0.75-400/1JJ</t>
  </si>
  <si>
    <t>GW-0.75-400/1J</t>
  </si>
  <si>
    <t>GW-1-500/1JJ</t>
  </si>
  <si>
    <t>GW-1-750/1JJ</t>
  </si>
  <si>
    <t>380/690</t>
  </si>
  <si>
    <t>1200/</t>
  </si>
  <si>
    <t>1500/</t>
  </si>
  <si>
    <t>500/</t>
  </si>
  <si>
    <t>720/660</t>
  </si>
  <si>
    <r>
      <rPr>
        <sz val="10.5"/>
        <rFont val="宋体"/>
        <family val="0"/>
      </rPr>
      <t>（</t>
    </r>
    <r>
      <rPr>
        <sz val="10.5"/>
        <rFont val="Arial"/>
        <family val="2"/>
      </rPr>
      <t xml:space="preserve">6 Pulse </t>
    </r>
    <r>
      <rPr>
        <sz val="10.5"/>
        <rFont val="宋体"/>
        <family val="0"/>
      </rPr>
      <t>）</t>
    </r>
  </si>
  <si>
    <t>GW-1-750/1J</t>
  </si>
  <si>
    <t>GW-1.5-1000/0.5JJ</t>
  </si>
  <si>
    <r>
      <t>690</t>
    </r>
    <r>
      <rPr>
        <sz val="10.5"/>
        <rFont val="宋体"/>
        <family val="0"/>
      </rPr>
      <t>（</t>
    </r>
    <r>
      <rPr>
        <sz val="10.5"/>
        <rFont val="Arial"/>
        <family val="2"/>
      </rPr>
      <t xml:space="preserve">6 Pulse </t>
    </r>
    <r>
      <rPr>
        <sz val="10.5"/>
        <rFont val="宋体"/>
        <family val="0"/>
      </rPr>
      <t>）</t>
    </r>
  </si>
  <si>
    <t>GW-1.5-1000/0.5J</t>
  </si>
  <si>
    <t>GW-2-1500/0.5JJ</t>
  </si>
  <si>
    <t>GW-2-1500/0.5J</t>
  </si>
  <si>
    <t>GW-2-2000/0.5JJ</t>
  </si>
  <si>
    <t>18b</t>
  </si>
  <si>
    <t>GW-2-2000/0.5J</t>
  </si>
  <si>
    <t>GW-3-2500/0.5JJ</t>
  </si>
  <si>
    <t>690/950</t>
  </si>
  <si>
    <t>2275/</t>
  </si>
  <si>
    <t>2840/</t>
  </si>
  <si>
    <t>880/</t>
  </si>
  <si>
    <t>2600/</t>
  </si>
  <si>
    <t>610/560</t>
  </si>
  <si>
    <t>GW-3-2500/0.5J</t>
  </si>
  <si>
    <t>GW-4-3000/0.5J</t>
  </si>
  <si>
    <t>2730/</t>
  </si>
  <si>
    <t>3410/</t>
  </si>
  <si>
    <t>GW-5-4000/0.5JJ</t>
  </si>
  <si>
    <t>2300/</t>
  </si>
  <si>
    <t>4540/</t>
  </si>
  <si>
    <t>600/550</t>
  </si>
  <si>
    <t>GW-5-4000/0.5J</t>
  </si>
  <si>
    <r>
      <t>950</t>
    </r>
    <r>
      <rPr>
        <sz val="10.5"/>
        <rFont val="宋体"/>
        <family val="0"/>
      </rPr>
      <t>（</t>
    </r>
    <r>
      <rPr>
        <sz val="10.5"/>
        <rFont val="Arial"/>
        <family val="2"/>
      </rPr>
      <t xml:space="preserve">6 Pulse </t>
    </r>
    <r>
      <rPr>
        <sz val="10.5"/>
        <rFont val="宋体"/>
        <family val="0"/>
      </rPr>
      <t>）</t>
    </r>
  </si>
  <si>
    <t>GW-6-4000/0.5J</t>
  </si>
  <si>
    <r>
      <t>950</t>
    </r>
    <r>
      <rPr>
        <sz val="10.5"/>
        <rFont val="宋体"/>
        <family val="0"/>
      </rPr>
      <t>（</t>
    </r>
    <r>
      <rPr>
        <sz val="10.5"/>
        <rFont val="Arial"/>
        <family val="2"/>
      </rPr>
      <t>12 Pulse</t>
    </r>
    <r>
      <rPr>
        <sz val="10.5"/>
        <rFont val="宋体"/>
        <family val="0"/>
      </rPr>
      <t>）</t>
    </r>
  </si>
  <si>
    <t>550-600</t>
  </si>
  <si>
    <t>GW-8-5000/0.5J</t>
  </si>
  <si>
    <t>7~8</t>
  </si>
  <si>
    <t>GW-10-6000/0.5J</t>
  </si>
  <si>
    <t>8.5~9</t>
  </si>
  <si>
    <t>GW-12-8000/0.25J</t>
  </si>
  <si>
    <t>9~10.5</t>
  </si>
  <si>
    <t>GW-15-8000/0.25J</t>
  </si>
  <si>
    <t>GW-15-10000/0.25J</t>
  </si>
  <si>
    <r>
      <t>950</t>
    </r>
    <r>
      <rPr>
        <sz val="10.5"/>
        <rFont val="宋体"/>
        <family val="0"/>
      </rPr>
      <t>（</t>
    </r>
    <r>
      <rPr>
        <sz val="10.5"/>
        <rFont val="Arial"/>
        <family val="2"/>
      </rPr>
      <t>24 Pulse)</t>
    </r>
  </si>
  <si>
    <t>13~15</t>
  </si>
  <si>
    <t>GW-18-12000/0.25J</t>
  </si>
  <si>
    <t>950(24Pulse)</t>
  </si>
  <si>
    <t>15-17</t>
  </si>
  <si>
    <t>GW-20-12000/0.25J</t>
  </si>
  <si>
    <t>17-19</t>
  </si>
  <si>
    <t>GW-25-14000/0.25J</t>
  </si>
  <si>
    <t>950(24 Pulse)</t>
  </si>
  <si>
    <t>19-21</t>
  </si>
  <si>
    <t>150~200</t>
  </si>
  <si>
    <t>GW-30-16000/0.2J</t>
  </si>
  <si>
    <t>20-23</t>
  </si>
  <si>
    <t>GW-40-20000/0.2J</t>
  </si>
  <si>
    <t>25-27</t>
  </si>
  <si>
    <t>GW-50-22000/0.2J</t>
  </si>
  <si>
    <t>25-28</t>
  </si>
  <si>
    <t>150-200</t>
  </si>
  <si>
    <t>1x20GP</t>
  </si>
  <si>
    <t xml:space="preserve">81400USD </t>
  </si>
  <si>
    <t xml:space="preserve">Modèle </t>
  </si>
  <si>
    <t>Tension d'entrée
V</t>
  </si>
  <si>
    <t>Courant d'entrée A</t>
  </si>
  <si>
    <t>Puissance nominale KW</t>
  </si>
  <si>
    <t>DC courant A</t>
  </si>
  <si>
    <t>DC tension V</t>
  </si>
  <si>
    <t>Taux de fusion T/H</t>
  </si>
  <si>
    <t xml:space="preserve">Travail </t>
  </si>
  <si>
    <t>Travail</t>
  </si>
  <si>
    <t>Pression d'eau de refroidissement(Mpa)</t>
  </si>
  <si>
    <t>Capacité</t>
  </si>
  <si>
    <t>Consommation</t>
  </si>
  <si>
    <t>Sortie de l'usine
Shanghai</t>
  </si>
  <si>
    <t>Prix ​​du four pour fondre l'acier, le fer, DIR, ( fusion de cuivre, aluminium, s'il vous plaît faites la demande)</t>
  </si>
  <si>
    <r>
      <t>Remarque de modèle</t>
    </r>
    <r>
      <rPr>
        <b/>
        <sz val="10.5"/>
        <rFont val="宋体"/>
        <family val="0"/>
      </rPr>
      <t>：</t>
    </r>
  </si>
  <si>
    <r>
      <t>1.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GW-Four de fusion à induction moyenne fréquence </t>
    </r>
    <r>
      <rPr>
        <sz val="12"/>
        <rFont val="宋体"/>
        <family val="0"/>
      </rPr>
      <t>，</t>
    </r>
    <r>
      <rPr>
        <sz val="10.5"/>
        <rFont val="Arial"/>
        <family val="2"/>
      </rPr>
      <t>-1(1ton)</t>
    </r>
    <r>
      <rPr>
        <sz val="10.5"/>
        <rFont val="宋体"/>
        <family val="0"/>
      </rPr>
      <t>，</t>
    </r>
    <r>
      <rPr>
        <sz val="10.5"/>
        <rFont val="Arial"/>
        <family val="2"/>
      </rPr>
      <t>-500(500KW)</t>
    </r>
    <r>
      <rPr>
        <sz val="10.5"/>
        <rFont val="宋体"/>
        <family val="0"/>
      </rPr>
      <t>，</t>
    </r>
    <r>
      <rPr>
        <sz val="10.5"/>
        <rFont val="Arial"/>
        <family val="2"/>
      </rPr>
      <t>/1(1000HZ)</t>
    </r>
    <r>
      <rPr>
        <sz val="10.5"/>
        <rFont val="宋体"/>
        <family val="0"/>
      </rPr>
      <t>，</t>
    </r>
    <r>
      <rPr>
        <sz val="10.5"/>
        <rFont val="Arial"/>
        <family val="2"/>
      </rPr>
      <t>/0.5—(500HZ)</t>
    </r>
  </si>
  <si>
    <t>Puissance d'entrée 
KW</t>
  </si>
  <si>
    <t>95024 Pulse)</t>
  </si>
  <si>
    <t xml:space="preserve"> Équipements d'extrusion de fil en continu</t>
  </si>
  <si>
    <t xml:space="preserve">VHS moteur </t>
  </si>
  <si>
    <t xml:space="preserve">Transformateur </t>
  </si>
  <si>
    <t>Tour de refroidissement</t>
  </si>
  <si>
    <t>CCM enroulement de la plaque</t>
  </si>
  <si>
    <t>Four de fusion avec la combustion de carburant</t>
  </si>
  <si>
    <t>Photos des principaux produits</t>
  </si>
  <si>
    <t>Puissance</t>
  </si>
  <si>
    <t>Four</t>
  </si>
  <si>
    <r>
      <t xml:space="preserve">    -J (</t>
    </r>
    <r>
      <rPr>
        <sz val="10.5"/>
        <rFont val="Arial"/>
        <family val="2"/>
      </rPr>
      <t>Corps de four du châssis en acier et dispositif de basculement hydraulique</t>
    </r>
    <r>
      <rPr>
        <sz val="10.5"/>
        <rFont val="宋体"/>
        <family val="0"/>
      </rPr>
      <t>，</t>
    </r>
    <r>
      <rPr>
        <sz val="10.5"/>
        <rFont val="Arial"/>
        <family val="2"/>
      </rPr>
      <t>-JJ (Châssis en alliage d'aluminium avec le dispositif d'inclinaison de la boîte de vitesses et le dispositif de moteur.</t>
    </r>
  </si>
  <si>
    <r>
      <t>2.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Le prix ci-dessus est une offre nominale, les équipements supplémentaires ne comprennent pas le commutateur de four,  le couvercle du four, les pierres réfractaires de four, la machine à fabriquer les pierres réfractaires, la tour de refroidissement, le transformateur. </t>
    </r>
  </si>
  <si>
    <r>
      <t>3.</t>
    </r>
    <r>
      <rPr>
        <sz val="12"/>
        <rFont val="宋体"/>
        <family val="0"/>
      </rPr>
      <t>）</t>
    </r>
    <r>
      <rPr>
        <sz val="12"/>
        <rFont val="Arial"/>
        <family val="2"/>
      </rPr>
      <t>Installation de gestion: les frais de hébergement et de transport seront payés par l'acheteur, l'acheteur sera payé 150 dollars/ jours par ingénieur, nous soutenons le montage, l'essai et la commission, ainsi que la formation.</t>
    </r>
  </si>
  <si>
    <t>4.) Garantie: 1 an après l'expédition. Date d'échéance: 25 jours après la date de l'offre.</t>
  </si>
  <si>
    <t>5) Le prix ci-dessus est  FOB Shanghai, je peux vous donner le prix CNF ou CIF, si vous avez une intention à faire une commande primaire..</t>
  </si>
  <si>
    <t>1.Corps de four ………………………..…………2pcs</t>
  </si>
  <si>
    <t>Liste de four:</t>
  </si>
  <si>
    <t>2. Alimentation de moyenne fréquence…………….…1pc</t>
  </si>
  <si>
    <t>4. Source de courant………….…1pc-6pulse, 2pcs-12pulse, 4pcs-24pulse</t>
  </si>
  <si>
    <t>5. Armoire de puissance faible……1pc-6pulse, 2pcs-12pulse, 4pcs-24pulse</t>
  </si>
  <si>
    <t xml:space="preserve">7.Barre de cuivre (plaque de cuivre) ---------1 unité 
</t>
  </si>
  <si>
    <t>(condensateur à l'alimentation électrique, armoire de basse tension au transformateur).</t>
  </si>
  <si>
    <t>6.(Dispositif de basculement hydraulique ou dispositif d'inclinaison mécanique... 2 unité).</t>
  </si>
  <si>
    <t>7. Température de l'eau et indicateur de pression….1 jeu seulement pour le four de grand tonne</t>
  </si>
  <si>
    <t>8.Alarme de fuite sur le revêtement du four…………..………1pc seulement pour le four de grand  tonne</t>
  </si>
  <si>
    <t>Voici notre utilisateur, s'il vous plaît  bien vouloir vérifier.</t>
  </si>
  <si>
    <r>
      <t>1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PT.LAUTAN STEEL INDONESIA  12T  5 jeux</t>
    </r>
  </si>
  <si>
    <r>
      <t>2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RANA STEEL INDUSTRYL.L.C   20T  3  jeux</t>
    </r>
  </si>
  <si>
    <r>
      <t>3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T.S.B. STEEL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     12T  3 jeux</t>
    </r>
  </si>
  <si>
    <r>
      <t>4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LOHA PHAISAL TRAIDING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  10T  4 jeux</t>
    </r>
  </si>
  <si>
    <r>
      <t>5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THAI INTER STEEL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  5T  3  jeux</t>
    </r>
  </si>
  <si>
    <r>
      <t>6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LING NAN STEEL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 xml:space="preserve"> LTD   30T  3 jeux ,40 T 1 jeux</t>
    </r>
  </si>
  <si>
    <r>
      <t>7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S.T.D.STEEL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      20T  4 jeux</t>
    </r>
  </si>
  <si>
    <r>
      <t>8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CQS STAINLESS CORP. VINOX CORPORATION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 12T  3 jeux</t>
    </r>
  </si>
  <si>
    <r>
      <t>9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 xml:space="preserve"> SUP SOMBOON ENTERPRISE     12T  3 jeux</t>
    </r>
  </si>
  <si>
    <r>
      <t>10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>            M.Y.SOUED COMPANY      15T  3 jeux</t>
    </r>
  </si>
  <si>
    <r>
      <t>11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>            CTY TNHH THEP.PHVONG TA O  10T  4 jeux</t>
    </r>
  </si>
  <si>
    <r>
      <t>12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>            KARN CHANA STEEL CO.</t>
    </r>
    <r>
      <rPr>
        <sz val="12"/>
        <color indexed="10"/>
        <rFont val="宋体"/>
        <family val="0"/>
      </rPr>
      <t>，</t>
    </r>
    <r>
      <rPr>
        <sz val="12"/>
        <color indexed="10"/>
        <rFont val="Arial"/>
        <family val="2"/>
      </rPr>
      <t>LTD  12T  4 jeux</t>
    </r>
  </si>
  <si>
    <r>
      <t>13</t>
    </r>
    <r>
      <rPr>
        <sz val="12"/>
        <color indexed="10"/>
        <rFont val="宋体"/>
        <family val="0"/>
      </rPr>
      <t>、</t>
    </r>
    <r>
      <rPr>
        <sz val="12"/>
        <color indexed="10"/>
        <rFont val="Arial"/>
        <family val="2"/>
      </rPr>
      <t>            CONG TX COPHANTHEP HVNG THINH  12T  5 jeux</t>
    </r>
  </si>
  <si>
    <t>Certificats passés:</t>
  </si>
  <si>
    <r>
      <t>CE</t>
    </r>
    <r>
      <rPr>
        <b/>
        <sz val="12"/>
        <color indexed="21"/>
        <rFont val="Arial"/>
        <family val="2"/>
      </rPr>
      <t>/ISO90001/SONCAP(Nigeria certifié)/Signé par l'Ambassade de Libye / ROSTEHNADZOR er GORST pour la Russie</t>
    </r>
  </si>
  <si>
    <t xml:space="preserve">Machine de coulage du cuivre </t>
  </si>
  <si>
    <t>3. Câble de refroidissement de l'eau………………………...…4pcs</t>
  </si>
  <si>
    <t>5. Batterie de condensateurs………………………………..1pc</t>
  </si>
  <si>
    <t>Photo de l'usine</t>
  </si>
  <si>
    <t>Le coût total de l'assurance + fret du port de Shanghai au port suivant.</t>
  </si>
  <si>
    <t xml:space="preserve">Modèle de four </t>
  </si>
  <si>
    <t xml:space="preserve">Conteneur </t>
  </si>
  <si>
    <t>Port de Bandar Abbas</t>
  </si>
  <si>
    <t>Yangon</t>
  </si>
  <si>
    <t>1x120GP ou par vrac</t>
  </si>
  <si>
    <t>1x120GP ou par vrac</t>
  </si>
  <si>
    <t>Modèle de four:</t>
  </si>
  <si>
    <t xml:space="preserve">Modèle </t>
  </si>
  <si>
    <t>Puissance d'entrée 
KW</t>
  </si>
  <si>
    <r>
      <t>Transformeur
Nouveau matériel, Notre usine de transformateur a 1200 travailleurs, elle est la plus grande usine dans l'Est de la Chine, nous avons 6 sous-usine en Chine.
Notre transformateur a passé: CE , ISO9001-2000, ISO14001:2004, PICC insurance, IEC.(TUV,CSA dans l'application). 
Procédé de fabrication: utilisation d'acier de tropisme, 100% de cuivre, séchage et immersion à vide, la ligne de production automatique.
Service d'après-vente: 24 heures Ingénieur mondial  pour le service d'après-vente.</t>
    </r>
    <r>
      <rPr>
        <sz val="12"/>
        <color indexed="12"/>
        <rFont val="Arial"/>
        <family val="2"/>
      </rPr>
      <t xml:space="preserve">
</t>
    </r>
  </si>
  <si>
    <t>Tour de refroidissement</t>
  </si>
  <si>
    <t xml:space="preserve">1 pc fermé +1pc ouvert </t>
  </si>
  <si>
    <t xml:space="preserve">1 jeu fermé </t>
  </si>
  <si>
    <t xml:space="preserve">Capot en tout acier inoxydable, T2 cuivre pur, moteur de haute marque,  et double pompe (l'une est en marche une autre est en préparation).
</t>
  </si>
  <si>
    <t>Singapour</t>
  </si>
  <si>
    <r>
      <t xml:space="preserve">La plus grande usine de four à Shanghai
</t>
    </r>
    <r>
      <rPr>
        <b/>
        <sz val="10"/>
        <rFont val="Arial"/>
        <family val="2"/>
      </rPr>
      <t>Principaux produits: 1.</t>
    </r>
    <r>
      <rPr>
        <b/>
        <sz val="10"/>
        <color indexed="12"/>
        <rFont val="Arial"/>
        <family val="2"/>
      </rPr>
      <t xml:space="preserve">Projet de la métallurgie pour le clé en main, </t>
    </r>
    <r>
      <rPr>
        <b/>
        <sz val="10"/>
        <rFont val="Arial"/>
        <family val="2"/>
      </rPr>
      <t>MF four, EAF, LF, four sous vide, four de fusion de cuivre, four de chauffage. 2. Machine de moulage par coulée continue,laminoir 4. Tour de refroidissement</t>
    </r>
    <r>
      <rPr>
        <b/>
        <sz val="10"/>
        <color indexed="12"/>
        <rFont val="Arial"/>
        <family val="2"/>
      </rPr>
      <t>, transformateur 5. Machine de coulage du cuivre.  8. Agence d'importation et d'exportation de 2% -5%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</si>
</sst>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.00_);[Red]\(&quot;US$&quot;#,##0.00\)"/>
    <numFmt numFmtId="178" formatCode="&quot;US$&quot;#,##0_);[Red]\(&quot;US$&quot;#,##0\)"/>
    <numFmt numFmtId="179" formatCode="&quot;US$&quot;#,##0;&quot;-US$&quot;#,##0"/>
    <numFmt numFmtId="180" formatCode="&quot;US$&quot;#,##0;\-&quot;US$&quot;#,##0"/>
  </numFmts>
  <fonts count="52"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Arial"/>
      <family val="2"/>
    </font>
    <font>
      <b/>
      <sz val="20"/>
      <name val="宋体"/>
      <family val="0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sz val="10.5"/>
      <color indexed="12"/>
      <name val="Arial"/>
      <family val="2"/>
    </font>
    <font>
      <sz val="10.5"/>
      <name val="Arial"/>
      <family val="2"/>
    </font>
    <font>
      <sz val="12"/>
      <color indexed="12"/>
      <name val="Arial"/>
      <family val="2"/>
    </font>
    <font>
      <sz val="12"/>
      <color indexed="12"/>
      <name val="宋体"/>
      <family val="0"/>
    </font>
    <font>
      <b/>
      <sz val="12"/>
      <color indexed="60"/>
      <name val="宋体"/>
      <family val="0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21"/>
      <name val="Arial"/>
      <family val="2"/>
    </font>
    <font>
      <b/>
      <sz val="12"/>
      <color indexed="56"/>
      <name val="Arial"/>
      <family val="2"/>
    </font>
    <font>
      <u val="single"/>
      <sz val="12"/>
      <color indexed="2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20"/>
      <color indexed="12"/>
      <name val="Arial"/>
      <family val="2"/>
    </font>
    <font>
      <b/>
      <sz val="14"/>
      <name val="Arial"/>
      <family val="2"/>
    </font>
    <font>
      <b/>
      <sz val="12"/>
      <color indexed="21"/>
      <name val="Arial"/>
      <family val="2"/>
    </font>
    <font>
      <sz val="10.5"/>
      <name val="宋体"/>
      <family val="0"/>
    </font>
    <font>
      <b/>
      <sz val="10.5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7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/>
    </xf>
    <xf numFmtId="176" fontId="19" fillId="0" borderId="0" xfId="40" applyNumberFormat="1" applyAlignment="1">
      <alignment/>
    </xf>
    <xf numFmtId="176" fontId="25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 shrinkToFit="1"/>
    </xf>
    <xf numFmtId="0" fontId="29" fillId="0" borderId="10" xfId="0" applyFont="1" applyBorder="1" applyAlignment="1">
      <alignment horizontal="justify" vertical="top" wrapText="1"/>
    </xf>
    <xf numFmtId="176" fontId="21" fillId="0" borderId="10" xfId="0" applyNumberFormat="1" applyFont="1" applyBorder="1" applyAlignment="1">
      <alignment/>
    </xf>
    <xf numFmtId="176" fontId="28" fillId="0" borderId="10" xfId="0" applyNumberFormat="1" applyFont="1" applyBorder="1" applyAlignment="1">
      <alignment horizontal="center" shrinkToFit="1"/>
    </xf>
    <xf numFmtId="176" fontId="21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justify" vertical="top" wrapText="1"/>
    </xf>
    <xf numFmtId="176" fontId="21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wrapText="1" shrinkToFit="1"/>
    </xf>
    <xf numFmtId="176" fontId="0" fillId="0" borderId="0" xfId="0" applyNumberFormat="1" applyFont="1" applyAlignment="1">
      <alignment shrinkToFit="1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3" xfId="0" applyFont="1" applyBorder="1" applyAlignment="1">
      <alignment horizontal="center" wrapText="1"/>
    </xf>
    <xf numFmtId="176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0" fontId="19" fillId="0" borderId="14" xfId="40" applyBorder="1" applyAlignment="1">
      <alignment/>
    </xf>
    <xf numFmtId="0" fontId="29" fillId="0" borderId="13" xfId="0" applyFont="1" applyBorder="1" applyAlignment="1">
      <alignment horizontal="center" wrapText="1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29" fillId="0" borderId="13" xfId="0" applyFont="1" applyFill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justify" vertical="top" wrapText="1"/>
    </xf>
    <xf numFmtId="178" fontId="0" fillId="0" borderId="16" xfId="0" applyNumberFormat="1" applyBorder="1" applyAlignment="1">
      <alignment horizontal="center"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shrinkToFit="1"/>
    </xf>
    <xf numFmtId="0" fontId="30" fillId="0" borderId="0" xfId="0" applyFont="1" applyAlignment="1">
      <alignment/>
    </xf>
    <xf numFmtId="0" fontId="30" fillId="0" borderId="0" xfId="0" applyFont="1" applyAlignment="1">
      <alignment shrinkToFit="1"/>
    </xf>
    <xf numFmtId="0" fontId="21" fillId="0" borderId="0" xfId="0" applyFont="1" applyAlignment="1">
      <alignment horizontal="center" shrinkToFit="1"/>
    </xf>
    <xf numFmtId="179" fontId="21" fillId="0" borderId="0" xfId="0" applyNumberFormat="1" applyFont="1" applyAlignment="1">
      <alignment horizontal="center" shrinkToFi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shrinkToFit="1"/>
    </xf>
    <xf numFmtId="0" fontId="3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4" fillId="0" borderId="10" xfId="40" applyNumberFormat="1" applyFont="1" applyFill="1" applyBorder="1" applyAlignment="1" applyProtection="1">
      <alignment/>
      <protection/>
    </xf>
    <xf numFmtId="0" fontId="21" fillId="0" borderId="20" xfId="0" applyFont="1" applyBorder="1" applyAlignment="1">
      <alignment horizontal="right" shrinkToFit="1"/>
    </xf>
    <xf numFmtId="0" fontId="21" fillId="0" borderId="2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left" shrinkToFit="1"/>
    </xf>
    <xf numFmtId="0" fontId="37" fillId="0" borderId="10" xfId="40" applyFont="1" applyBorder="1" applyAlignment="1">
      <alignment/>
    </xf>
    <xf numFmtId="0" fontId="25" fillId="0" borderId="10" xfId="0" applyFont="1" applyBorder="1" applyAlignment="1">
      <alignment horizontal="right"/>
    </xf>
    <xf numFmtId="0" fontId="36" fillId="0" borderId="10" xfId="40" applyNumberFormat="1" applyFont="1" applyFill="1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8" fillId="0" borderId="20" xfId="0" applyFont="1" applyBorder="1" applyAlignment="1">
      <alignment/>
    </xf>
    <xf numFmtId="0" fontId="35" fillId="0" borderId="20" xfId="0" applyFont="1" applyBorder="1" applyAlignment="1">
      <alignment horizontal="right"/>
    </xf>
    <xf numFmtId="0" fontId="39" fillId="0" borderId="20" xfId="0" applyFont="1" applyBorder="1" applyAlignment="1">
      <alignment/>
    </xf>
    <xf numFmtId="0" fontId="37" fillId="0" borderId="20" xfId="40" applyFont="1" applyBorder="1" applyAlignment="1">
      <alignment/>
    </xf>
    <xf numFmtId="0" fontId="25" fillId="0" borderId="20" xfId="0" applyFont="1" applyBorder="1" applyAlignment="1">
      <alignment horizontal="right"/>
    </xf>
    <xf numFmtId="0" fontId="36" fillId="0" borderId="20" xfId="40" applyNumberFormat="1" applyFont="1" applyFill="1" applyBorder="1" applyAlignment="1" applyProtection="1">
      <alignment/>
      <protection/>
    </xf>
    <xf numFmtId="0" fontId="25" fillId="0" borderId="20" xfId="0" applyFont="1" applyBorder="1" applyAlignment="1">
      <alignment/>
    </xf>
    <xf numFmtId="0" fontId="35" fillId="0" borderId="20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wrapText="1" shrinkToFit="1"/>
    </xf>
    <xf numFmtId="0" fontId="29" fillId="0" borderId="22" xfId="0" applyFont="1" applyBorder="1" applyAlignment="1">
      <alignment horizontal="center" wrapText="1"/>
    </xf>
    <xf numFmtId="0" fontId="29" fillId="0" borderId="10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wrapText="1" shrinkToFit="1"/>
    </xf>
    <xf numFmtId="0" fontId="29" fillId="0" borderId="16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justify" vertical="top" wrapText="1"/>
    </xf>
    <xf numFmtId="0" fontId="29" fillId="0" borderId="22" xfId="0" applyFont="1" applyBorder="1" applyAlignment="1">
      <alignment horizontal="center" shrinkToFit="1"/>
    </xf>
    <xf numFmtId="0" fontId="29" fillId="0" borderId="23" xfId="0" applyFont="1" applyBorder="1" applyAlignment="1">
      <alignment horizontal="center" wrapText="1"/>
    </xf>
    <xf numFmtId="0" fontId="29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shrinkToFit="1"/>
    </xf>
    <xf numFmtId="0" fontId="29" fillId="0" borderId="10" xfId="0" applyFont="1" applyBorder="1" applyAlignment="1">
      <alignment horizontal="left" shrinkToFit="1"/>
    </xf>
    <xf numFmtId="0" fontId="23" fillId="0" borderId="11" xfId="0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shrinkToFit="1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 shrinkToFit="1"/>
    </xf>
    <xf numFmtId="0" fontId="21" fillId="0" borderId="13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shrinkToFit="1"/>
    </xf>
    <xf numFmtId="0" fontId="21" fillId="0" borderId="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6" fillId="0" borderId="10" xfId="0" applyFont="1" applyBorder="1" applyAlignment="1">
      <alignment horizontal="center" shrinkToFit="1"/>
    </xf>
    <xf numFmtId="179" fontId="23" fillId="0" borderId="0" xfId="0" applyNumberFormat="1" applyFont="1" applyAlignment="1">
      <alignment horizontal="center" shrinkToFi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shrinkToFit="1"/>
    </xf>
    <xf numFmtId="0" fontId="21" fillId="0" borderId="10" xfId="0" applyFont="1" applyBorder="1" applyAlignment="1">
      <alignment horizontal="center" shrinkToFit="1"/>
    </xf>
    <xf numFmtId="0" fontId="30" fillId="0" borderId="20" xfId="40" applyNumberFormat="1" applyFont="1" applyFill="1" applyBorder="1" applyAlignment="1" applyProtection="1">
      <alignment/>
      <protection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shrinkToFit="1"/>
    </xf>
    <xf numFmtId="0" fontId="41" fillId="0" borderId="20" xfId="40" applyFont="1" applyBorder="1" applyAlignment="1">
      <alignment/>
    </xf>
    <xf numFmtId="0" fontId="30" fillId="0" borderId="20" xfId="0" applyFont="1" applyBorder="1" applyAlignment="1">
      <alignment shrinkToFit="1"/>
    </xf>
    <xf numFmtId="0" fontId="21" fillId="0" borderId="20" xfId="0" applyFont="1" applyBorder="1" applyAlignment="1">
      <alignment horizontal="center" shrinkToFit="1"/>
    </xf>
    <xf numFmtId="0" fontId="25" fillId="0" borderId="10" xfId="0" applyFont="1" applyBorder="1" applyAlignment="1">
      <alignment shrinkToFit="1"/>
    </xf>
    <xf numFmtId="0" fontId="25" fillId="0" borderId="10" xfId="0" applyFont="1" applyBorder="1" applyAlignment="1">
      <alignment horizontal="center" shrinkToFit="1"/>
    </xf>
    <xf numFmtId="0" fontId="25" fillId="0" borderId="20" xfId="0" applyFont="1" applyBorder="1" applyAlignment="1">
      <alignment shrinkToFit="1"/>
    </xf>
    <xf numFmtId="0" fontId="25" fillId="0" borderId="20" xfId="0" applyFont="1" applyBorder="1" applyAlignment="1">
      <alignment horizontal="center" shrinkToFit="1"/>
    </xf>
    <xf numFmtId="0" fontId="21" fillId="0" borderId="22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49" fontId="42" fillId="0" borderId="22" xfId="0" applyNumberFormat="1" applyFont="1" applyBorder="1" applyAlignment="1">
      <alignment horizontal="center" wrapText="1" shrinkToFit="1"/>
    </xf>
    <xf numFmtId="179" fontId="23" fillId="0" borderId="24" xfId="0" applyNumberFormat="1" applyFont="1" applyBorder="1" applyAlignment="1">
      <alignment wrapText="1" shrinkToFit="1"/>
    </xf>
    <xf numFmtId="0" fontId="30" fillId="0" borderId="10" xfId="0" applyFont="1" applyBorder="1" applyAlignment="1">
      <alignment horizontal="center" shrinkToFit="1"/>
    </xf>
    <xf numFmtId="179" fontId="21" fillId="0" borderId="18" xfId="0" applyNumberFormat="1" applyFont="1" applyBorder="1" applyAlignment="1">
      <alignment horizontal="center" shrinkToFit="1"/>
    </xf>
    <xf numFmtId="0" fontId="28" fillId="0" borderId="10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wrapText="1" shrinkToFit="1"/>
    </xf>
    <xf numFmtId="178" fontId="21" fillId="0" borderId="18" xfId="0" applyNumberFormat="1" applyFont="1" applyBorder="1" applyAlignment="1">
      <alignment horizontal="center" shrinkToFit="1"/>
    </xf>
    <xf numFmtId="0" fontId="28" fillId="0" borderId="16" xfId="0" applyFont="1" applyBorder="1" applyAlignment="1">
      <alignment horizontal="center" wrapText="1"/>
    </xf>
    <xf numFmtId="0" fontId="28" fillId="0" borderId="16" xfId="0" applyFont="1" applyBorder="1" applyAlignment="1">
      <alignment horizontal="center" shrinkToFit="1"/>
    </xf>
    <xf numFmtId="179" fontId="21" fillId="0" borderId="19" xfId="0" applyNumberFormat="1" applyFont="1" applyBorder="1" applyAlignment="1">
      <alignment horizontal="center" shrinkToFit="1"/>
    </xf>
    <xf numFmtId="0" fontId="28" fillId="0" borderId="22" xfId="0" applyFont="1" applyBorder="1" applyAlignment="1">
      <alignment horizontal="center" shrinkToFit="1"/>
    </xf>
    <xf numFmtId="180" fontId="21" fillId="0" borderId="24" xfId="0" applyNumberFormat="1" applyFont="1" applyBorder="1" applyAlignment="1">
      <alignment horizontal="center" shrinkToFit="1"/>
    </xf>
    <xf numFmtId="179" fontId="21" fillId="0" borderId="17" xfId="0" applyNumberFormat="1" applyFont="1" applyBorder="1" applyAlignment="1">
      <alignment horizontal="center" shrinkToFi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shrinkToFit="1"/>
    </xf>
    <xf numFmtId="179" fontId="21" fillId="0" borderId="24" xfId="0" applyNumberFormat="1" applyFont="1" applyBorder="1" applyAlignment="1">
      <alignment horizontal="center" shrinkToFit="1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shrinkToFit="1"/>
    </xf>
    <xf numFmtId="0" fontId="21" fillId="0" borderId="14" xfId="0" applyFont="1" applyBorder="1" applyAlignment="1">
      <alignment horizontal="center" shrinkToFit="1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shrinkToFit="1"/>
    </xf>
    <xf numFmtId="0" fontId="21" fillId="0" borderId="16" xfId="0" applyFont="1" applyBorder="1" applyAlignment="1">
      <alignment horizontal="center" shrinkToFi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Border="1" applyAlignment="1">
      <alignment/>
    </xf>
    <xf numFmtId="0" fontId="21" fillId="0" borderId="22" xfId="0" applyFont="1" applyBorder="1" applyAlignment="1">
      <alignment shrinkToFit="1"/>
    </xf>
    <xf numFmtId="0" fontId="21" fillId="0" borderId="22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shrinkToFit="1"/>
    </xf>
    <xf numFmtId="0" fontId="21" fillId="0" borderId="12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30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shrinkToFit="1"/>
    </xf>
    <xf numFmtId="0" fontId="30" fillId="0" borderId="2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8" xfId="0" applyFont="1" applyBorder="1" applyAlignment="1">
      <alignment/>
    </xf>
    <xf numFmtId="180" fontId="21" fillId="0" borderId="0" xfId="0" applyNumberFormat="1" applyFont="1" applyAlignment="1">
      <alignment horizontal="center" shrinkToFit="1"/>
    </xf>
    <xf numFmtId="0" fontId="21" fillId="0" borderId="19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shrinkToFit="1"/>
    </xf>
    <xf numFmtId="0" fontId="21" fillId="0" borderId="12" xfId="0" applyFont="1" applyBorder="1" applyAlignment="1">
      <alignment horizontal="center" shrinkToFit="1"/>
    </xf>
    <xf numFmtId="179" fontId="21" fillId="0" borderId="28" xfId="0" applyNumberFormat="1" applyFont="1" applyBorder="1" applyAlignment="1">
      <alignment horizontal="center" shrinkToFit="1"/>
    </xf>
    <xf numFmtId="0" fontId="45" fillId="0" borderId="0" xfId="0" applyFont="1" applyBorder="1" applyAlignment="1">
      <alignment/>
    </xf>
    <xf numFmtId="0" fontId="30" fillId="0" borderId="0" xfId="0" applyFont="1" applyBorder="1" applyAlignment="1">
      <alignment shrinkToFit="1"/>
    </xf>
    <xf numFmtId="0" fontId="21" fillId="0" borderId="29" xfId="0" applyFont="1" applyBorder="1" applyAlignment="1">
      <alignment/>
    </xf>
    <xf numFmtId="0" fontId="21" fillId="0" borderId="0" xfId="0" applyFont="1" applyBorder="1" applyAlignment="1">
      <alignment horizontal="center" shrinkToFit="1"/>
    </xf>
    <xf numFmtId="179" fontId="21" fillId="0" borderId="0" xfId="0" applyNumberFormat="1" applyFont="1" applyBorder="1" applyAlignment="1">
      <alignment horizontal="center" shrinkToFit="1"/>
    </xf>
    <xf numFmtId="179" fontId="21" fillId="0" borderId="29" xfId="0" applyNumberFormat="1" applyFont="1" applyBorder="1" applyAlignment="1">
      <alignment horizontal="center" shrinkToFit="1"/>
    </xf>
    <xf numFmtId="0" fontId="23" fillId="0" borderId="0" xfId="0" applyFont="1" applyBorder="1" applyAlignment="1">
      <alignment horizontal="left"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shrinkToFit="1"/>
    </xf>
    <xf numFmtId="0" fontId="21" fillId="0" borderId="27" xfId="0" applyFont="1" applyBorder="1" applyAlignment="1">
      <alignment horizontal="center" shrinkToFit="1"/>
    </xf>
    <xf numFmtId="179" fontId="21" fillId="0" borderId="30" xfId="0" applyNumberFormat="1" applyFont="1" applyBorder="1" applyAlignment="1">
      <alignment horizontal="center" shrinkToFit="1"/>
    </xf>
    <xf numFmtId="0" fontId="21" fillId="0" borderId="13" xfId="0" applyFont="1" applyBorder="1" applyAlignment="1" quotePrefix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9" fillId="0" borderId="10" xfId="0" applyFont="1" applyBorder="1" applyAlignment="1">
      <alignment horizontal="center" wrapText="1" shrinkToFit="1"/>
    </xf>
    <xf numFmtId="0" fontId="29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justify" vertical="top" wrapText="1"/>
    </xf>
    <xf numFmtId="0" fontId="29" fillId="0" borderId="14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9" fillId="0" borderId="14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center" wrapText="1" shrinkToFit="1"/>
    </xf>
    <xf numFmtId="0" fontId="34" fillId="0" borderId="31" xfId="40" applyFont="1" applyBorder="1" applyAlignment="1">
      <alignment horizontal="left" shrinkToFit="1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35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9" fillId="0" borderId="22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29" fillId="0" borderId="10" xfId="0" applyFont="1" applyBorder="1" applyAlignment="1">
      <alignment horizontal="center" shrinkToFit="1"/>
    </xf>
    <xf numFmtId="0" fontId="28" fillId="0" borderId="14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wrapText="1" shrinkToFit="1"/>
    </xf>
    <xf numFmtId="179" fontId="21" fillId="0" borderId="18" xfId="0" applyNumberFormat="1" applyFont="1" applyBorder="1" applyAlignment="1">
      <alignment horizontal="center" shrinkToFit="1"/>
    </xf>
    <xf numFmtId="0" fontId="21" fillId="0" borderId="18" xfId="0" applyFont="1" applyBorder="1" applyAlignment="1">
      <alignment horizontal="center" shrinkToFit="1"/>
    </xf>
    <xf numFmtId="179" fontId="21" fillId="0" borderId="17" xfId="0" applyNumberFormat="1" applyFont="1" applyBorder="1" applyAlignment="1">
      <alignment horizontal="center" shrinkToFit="1"/>
    </xf>
    <xf numFmtId="176" fontId="32" fillId="0" borderId="34" xfId="0" applyNumberFormat="1" applyFont="1" applyBorder="1" applyAlignment="1">
      <alignment horizontal="center"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176" fontId="26" fillId="0" borderId="10" xfId="0" applyNumberFormat="1" applyFont="1" applyBorder="1" applyAlignment="1">
      <alignment horizontal="center" wrapText="1"/>
    </xf>
    <xf numFmtId="176" fontId="25" fillId="0" borderId="10" xfId="0" applyNumberFormat="1" applyFont="1" applyBorder="1" applyAlignment="1">
      <alignment horizontal="left" wrapText="1" shrinkToFit="1"/>
    </xf>
    <xf numFmtId="176" fontId="0" fillId="0" borderId="10" xfId="0" applyNumberFormat="1" applyBorder="1" applyAlignment="1">
      <alignment horizontal="left" wrapText="1" shrinkToFit="1"/>
    </xf>
    <xf numFmtId="176" fontId="28" fillId="0" borderId="10" xfId="0" applyNumberFormat="1" applyFont="1" applyFill="1" applyBorder="1" applyAlignment="1">
      <alignment horizontal="center" shrinkToFit="1"/>
    </xf>
    <xf numFmtId="0" fontId="31" fillId="0" borderId="10" xfId="0" applyFont="1" applyBorder="1" applyAlignment="1">
      <alignment horizontal="center" shrinkToFit="1"/>
    </xf>
    <xf numFmtId="176" fontId="28" fillId="0" borderId="10" xfId="0" applyNumberFormat="1" applyFont="1" applyBorder="1" applyAlignment="1">
      <alignment horizontal="center" shrinkToFit="1"/>
    </xf>
    <xf numFmtId="177" fontId="28" fillId="0" borderId="10" xfId="0" applyNumberFormat="1" applyFont="1" applyBorder="1" applyAlignment="1">
      <alignment horizontal="center" wrapText="1" shrinkToFit="1"/>
    </xf>
    <xf numFmtId="176" fontId="30" fillId="0" borderId="10" xfId="0" applyNumberFormat="1" applyFont="1" applyBorder="1" applyAlignment="1">
      <alignment horizontal="center" wrapText="1"/>
    </xf>
    <xf numFmtId="176" fontId="30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176" fontId="25" fillId="0" borderId="10" xfId="0" applyNumberFormat="1" applyFont="1" applyBorder="1" applyAlignment="1">
      <alignment wrapText="1"/>
    </xf>
    <xf numFmtId="176" fontId="0" fillId="0" borderId="10" xfId="0" applyNumberFormat="1" applyBorder="1" applyAlignment="1">
      <alignment wrapText="1"/>
    </xf>
    <xf numFmtId="176" fontId="2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121</xdr:row>
      <xdr:rowOff>57150</xdr:rowOff>
    </xdr:from>
    <xdr:to>
      <xdr:col>13</xdr:col>
      <xdr:colOff>514350</xdr:colOff>
      <xdr:row>126</xdr:row>
      <xdr:rowOff>47625</xdr:rowOff>
    </xdr:to>
    <xdr:pic>
      <xdr:nvPicPr>
        <xdr:cNvPr id="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7470100"/>
          <a:ext cx="1295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121</xdr:row>
      <xdr:rowOff>85725</xdr:rowOff>
    </xdr:from>
    <xdr:to>
      <xdr:col>15</xdr:col>
      <xdr:colOff>381000</xdr:colOff>
      <xdr:row>126</xdr:row>
      <xdr:rowOff>19050</xdr:rowOff>
    </xdr:to>
    <xdr:pic>
      <xdr:nvPicPr>
        <xdr:cNvPr id="2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2749867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76</xdr:row>
      <xdr:rowOff>114300</xdr:rowOff>
    </xdr:from>
    <xdr:to>
      <xdr:col>14</xdr:col>
      <xdr:colOff>781050</xdr:colOff>
      <xdr:row>84</xdr:row>
      <xdr:rowOff>114300</xdr:rowOff>
    </xdr:to>
    <xdr:pic>
      <xdr:nvPicPr>
        <xdr:cNvPr id="3" name="Picture 7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18726150"/>
          <a:ext cx="2600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62</xdr:row>
      <xdr:rowOff>66675</xdr:rowOff>
    </xdr:from>
    <xdr:to>
      <xdr:col>14</xdr:col>
      <xdr:colOff>647700</xdr:colOff>
      <xdr:row>69</xdr:row>
      <xdr:rowOff>790575</xdr:rowOff>
    </xdr:to>
    <xdr:pic>
      <xdr:nvPicPr>
        <xdr:cNvPr id="4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14097000"/>
          <a:ext cx="40671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97</xdr:row>
      <xdr:rowOff>104775</xdr:rowOff>
    </xdr:from>
    <xdr:to>
      <xdr:col>15</xdr:col>
      <xdr:colOff>9525</xdr:colOff>
      <xdr:row>115</xdr:row>
      <xdr:rowOff>0</xdr:rowOff>
    </xdr:to>
    <xdr:pic>
      <xdr:nvPicPr>
        <xdr:cNvPr id="5" name="Picture 7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10550" y="22926675"/>
          <a:ext cx="39719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97</xdr:row>
      <xdr:rowOff>104775</xdr:rowOff>
    </xdr:from>
    <xdr:to>
      <xdr:col>2</xdr:col>
      <xdr:colOff>247650</xdr:colOff>
      <xdr:row>109</xdr:row>
      <xdr:rowOff>142875</xdr:rowOff>
    </xdr:to>
    <xdr:pic>
      <xdr:nvPicPr>
        <xdr:cNvPr id="6" name="Picture 7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2926675"/>
          <a:ext cx="37719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112</xdr:row>
      <xdr:rowOff>85725</xdr:rowOff>
    </xdr:from>
    <xdr:to>
      <xdr:col>1</xdr:col>
      <xdr:colOff>1295400</xdr:colOff>
      <xdr:row>119</xdr:row>
      <xdr:rowOff>38100</xdr:rowOff>
    </xdr:to>
    <xdr:pic>
      <xdr:nvPicPr>
        <xdr:cNvPr id="7" name="Picture 7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257746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121</xdr:row>
      <xdr:rowOff>28575</xdr:rowOff>
    </xdr:from>
    <xdr:to>
      <xdr:col>3</xdr:col>
      <xdr:colOff>476250</xdr:colOff>
      <xdr:row>126</xdr:row>
      <xdr:rowOff>152400</xdr:rowOff>
    </xdr:to>
    <xdr:pic>
      <xdr:nvPicPr>
        <xdr:cNvPr id="8" name="Picture 7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27441525"/>
          <a:ext cx="4505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121</xdr:row>
      <xdr:rowOff>66675</xdr:rowOff>
    </xdr:from>
    <xdr:to>
      <xdr:col>11</xdr:col>
      <xdr:colOff>38100</xdr:colOff>
      <xdr:row>126</xdr:row>
      <xdr:rowOff>85725</xdr:rowOff>
    </xdr:to>
    <xdr:pic>
      <xdr:nvPicPr>
        <xdr:cNvPr id="9" name="Picture 7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96100" y="27479625"/>
          <a:ext cx="1771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112</xdr:row>
      <xdr:rowOff>19050</xdr:rowOff>
    </xdr:from>
    <xdr:to>
      <xdr:col>5</xdr:col>
      <xdr:colOff>352425</xdr:colOff>
      <xdr:row>119</xdr:row>
      <xdr:rowOff>123825</xdr:rowOff>
    </xdr:to>
    <xdr:pic>
      <xdr:nvPicPr>
        <xdr:cNvPr id="10" name="Picture 7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52900" y="25707975"/>
          <a:ext cx="1914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228600</xdr:rowOff>
    </xdr:from>
    <xdr:to>
      <xdr:col>15</xdr:col>
      <xdr:colOff>685800</xdr:colOff>
      <xdr:row>3</xdr:row>
      <xdr:rowOff>9525</xdr:rowOff>
    </xdr:to>
    <xdr:pic>
      <xdr:nvPicPr>
        <xdr:cNvPr id="11" name="Picture 7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96675" y="228600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1</xdr:col>
      <xdr:colOff>1000125</xdr:colOff>
      <xdr:row>3</xdr:row>
      <xdr:rowOff>47625</xdr:rowOff>
    </xdr:to>
    <xdr:pic>
      <xdr:nvPicPr>
        <xdr:cNvPr id="12" name="Picture 7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28575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inyan.china@gmail.com" TargetMode="External" /><Relationship Id="rId2" Type="http://schemas.openxmlformats.org/officeDocument/2006/relationships/hyperlink" Target="http://www.semcgroup.com/" TargetMode="External" /><Relationship Id="rId3" Type="http://schemas.openxmlformats.org/officeDocument/2006/relationships/hyperlink" Target="http://www.semcgroup.com/" TargetMode="External" /><Relationship Id="rId4" Type="http://schemas.openxmlformats.org/officeDocument/2006/relationships/hyperlink" Target="mailto:SEHM@VIP.163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I127"/>
  <sheetViews>
    <sheetView tabSelected="1" workbookViewId="0" topLeftCell="A1">
      <pane xSplit="2" ySplit="9" topLeftCell="C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" sqref="J8"/>
    </sheetView>
  </sheetViews>
  <sheetFormatPr defaultColWidth="8.75390625" defaultRowHeight="14.25"/>
  <cols>
    <col min="1" max="1" width="6.50390625" style="47" customWidth="1"/>
    <col min="2" max="2" width="41.50390625" style="47" customWidth="1"/>
    <col min="3" max="3" width="6.25390625" style="48" customWidth="1"/>
    <col min="4" max="4" width="14.125" style="48" customWidth="1"/>
    <col min="5" max="5" width="6.625" style="47" customWidth="1"/>
    <col min="6" max="6" width="6.375" style="47" customWidth="1"/>
    <col min="7" max="7" width="7.00390625" style="47" customWidth="1"/>
    <col min="8" max="8" width="6.625" style="47" customWidth="1"/>
    <col min="9" max="9" width="6.875" style="49" customWidth="1"/>
    <col min="10" max="10" width="6.00390625" style="47" customWidth="1"/>
    <col min="11" max="11" width="5.375" style="48" customWidth="1"/>
    <col min="12" max="12" width="7.00390625" style="47" customWidth="1"/>
    <col min="13" max="13" width="6.875" style="47" customWidth="1"/>
    <col min="14" max="14" width="18.125" style="50" customWidth="1"/>
    <col min="15" max="15" width="14.50390625" style="51" customWidth="1"/>
    <col min="16" max="16" width="12.75390625" style="52" customWidth="1"/>
    <col min="17" max="32" width="9.00390625" style="47" customWidth="1"/>
    <col min="33" max="16384" width="8.75390625" style="47" customWidth="1"/>
  </cols>
  <sheetData>
    <row r="1" ht="20.25">
      <c r="C1" s="53" t="s">
        <v>0</v>
      </c>
    </row>
    <row r="2" spans="2:16" ht="20.25">
      <c r="B2" s="54"/>
      <c r="C2" s="55"/>
      <c r="D2" s="55"/>
      <c r="E2" s="56"/>
      <c r="F2" s="56"/>
      <c r="G2" s="57"/>
      <c r="H2" s="56"/>
      <c r="I2" s="56" t="s">
        <v>1</v>
      </c>
      <c r="J2" s="56"/>
      <c r="K2" s="100"/>
      <c r="L2" s="56"/>
      <c r="M2" s="56"/>
      <c r="N2" s="113"/>
      <c r="O2" s="55"/>
      <c r="P2" s="114"/>
    </row>
    <row r="3" spans="1:15" ht="15">
      <c r="A3" s="58" t="s">
        <v>2</v>
      </c>
      <c r="B3" s="58"/>
      <c r="D3" s="59" t="s">
        <v>3</v>
      </c>
      <c r="E3" s="60" t="s">
        <v>4</v>
      </c>
      <c r="F3" s="57"/>
      <c r="G3" s="57"/>
      <c r="J3" s="57"/>
      <c r="K3" s="100"/>
      <c r="L3" s="115" t="s">
        <v>5</v>
      </c>
      <c r="M3" s="57"/>
      <c r="N3" s="116"/>
      <c r="O3" s="117"/>
    </row>
    <row r="4" spans="1:16" ht="15">
      <c r="A4" s="58"/>
      <c r="B4" s="58"/>
      <c r="D4" s="61" t="s">
        <v>6</v>
      </c>
      <c r="E4" s="211" t="s">
        <v>7</v>
      </c>
      <c r="F4" s="212"/>
      <c r="G4" s="213"/>
      <c r="H4" s="62" t="s">
        <v>8</v>
      </c>
      <c r="I4" s="118" t="s">
        <v>9</v>
      </c>
      <c r="J4" s="119"/>
      <c r="K4" s="120"/>
      <c r="L4" s="121" t="s">
        <v>10</v>
      </c>
      <c r="M4" s="119"/>
      <c r="N4" s="122"/>
      <c r="O4" s="123"/>
      <c r="P4" s="49"/>
    </row>
    <row r="5" spans="1:16" ht="55.5" customHeight="1">
      <c r="A5" s="214" t="s">
        <v>177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1:16" s="43" customFormat="1" ht="18">
      <c r="A6" s="63"/>
      <c r="B6" s="64" t="s">
        <v>11</v>
      </c>
      <c r="C6" s="65"/>
      <c r="D6" s="66" t="s">
        <v>10</v>
      </c>
      <c r="E6" s="67"/>
      <c r="F6" s="68"/>
      <c r="G6" s="63"/>
      <c r="H6" s="69" t="s">
        <v>112</v>
      </c>
      <c r="I6" s="63"/>
      <c r="J6" s="63"/>
      <c r="K6" s="124"/>
      <c r="L6" s="63"/>
      <c r="M6" s="63"/>
      <c r="N6" s="124"/>
      <c r="O6" s="125"/>
      <c r="P6" s="63"/>
    </row>
    <row r="7" spans="1:16" s="43" customFormat="1" ht="18.75" customHeight="1">
      <c r="A7" s="70"/>
      <c r="B7" s="71" t="s">
        <v>155</v>
      </c>
      <c r="C7" s="72" t="s">
        <v>156</v>
      </c>
      <c r="D7" s="73"/>
      <c r="E7" s="74"/>
      <c r="F7" s="75"/>
      <c r="G7" s="76"/>
      <c r="H7" s="77"/>
      <c r="I7" s="76"/>
      <c r="J7" s="76"/>
      <c r="K7" s="126"/>
      <c r="L7" s="76"/>
      <c r="M7" s="76"/>
      <c r="N7" s="126"/>
      <c r="O7" s="127"/>
      <c r="P7" s="76"/>
    </row>
    <row r="8" spans="1:16" ht="75" customHeight="1">
      <c r="A8" s="78" t="s">
        <v>12</v>
      </c>
      <c r="B8" s="79" t="s">
        <v>99</v>
      </c>
      <c r="C8" s="80" t="s">
        <v>115</v>
      </c>
      <c r="D8" s="81" t="s">
        <v>100</v>
      </c>
      <c r="E8" s="82" t="s">
        <v>101</v>
      </c>
      <c r="F8" s="82" t="s">
        <v>102</v>
      </c>
      <c r="G8" s="82" t="s">
        <v>103</v>
      </c>
      <c r="H8" s="82" t="s">
        <v>104</v>
      </c>
      <c r="I8" s="79" t="s">
        <v>105</v>
      </c>
      <c r="J8" s="89" t="s">
        <v>107</v>
      </c>
      <c r="K8" s="128" t="s">
        <v>106</v>
      </c>
      <c r="L8" s="217" t="s">
        <v>108</v>
      </c>
      <c r="M8" s="217"/>
      <c r="N8" s="129" t="s">
        <v>109</v>
      </c>
      <c r="O8" s="130" t="s">
        <v>110</v>
      </c>
      <c r="P8" s="131" t="s">
        <v>111</v>
      </c>
    </row>
    <row r="9" spans="1:16" ht="15">
      <c r="A9" s="32"/>
      <c r="B9" s="10"/>
      <c r="C9" s="11"/>
      <c r="D9" s="83"/>
      <c r="E9" s="10"/>
      <c r="F9" s="10"/>
      <c r="G9" s="10"/>
      <c r="H9" s="10"/>
      <c r="I9" s="8"/>
      <c r="J9" s="83" t="s">
        <v>13</v>
      </c>
      <c r="K9" s="117" t="s">
        <v>14</v>
      </c>
      <c r="L9" s="83" t="s">
        <v>124</v>
      </c>
      <c r="M9" s="83" t="s">
        <v>125</v>
      </c>
      <c r="N9" s="132" t="s">
        <v>15</v>
      </c>
      <c r="O9" s="117" t="s">
        <v>16</v>
      </c>
      <c r="P9" s="133"/>
    </row>
    <row r="10" spans="1:16" ht="15">
      <c r="A10" s="32">
        <v>1</v>
      </c>
      <c r="B10" s="12" t="s">
        <v>17</v>
      </c>
      <c r="C10" s="11">
        <v>60</v>
      </c>
      <c r="D10" s="83" t="s">
        <v>18</v>
      </c>
      <c r="E10" s="10">
        <v>76</v>
      </c>
      <c r="F10" s="10">
        <v>50</v>
      </c>
      <c r="G10" s="10">
        <v>140</v>
      </c>
      <c r="H10" s="10">
        <v>400</v>
      </c>
      <c r="I10" s="8">
        <v>0.06</v>
      </c>
      <c r="J10" s="83">
        <v>1000</v>
      </c>
      <c r="K10" s="83">
        <v>750</v>
      </c>
      <c r="L10" s="83" t="s">
        <v>19</v>
      </c>
      <c r="M10" s="83" t="s">
        <v>20</v>
      </c>
      <c r="N10" s="134">
        <v>0.01</v>
      </c>
      <c r="O10" s="83">
        <v>850</v>
      </c>
      <c r="P10" s="133">
        <v>7615.384615384616</v>
      </c>
    </row>
    <row r="11" spans="1:16" ht="15">
      <c r="A11" s="32">
        <v>2</v>
      </c>
      <c r="B11" s="12" t="s">
        <v>21</v>
      </c>
      <c r="C11" s="11">
        <v>100</v>
      </c>
      <c r="D11" s="83" t="s">
        <v>18</v>
      </c>
      <c r="E11" s="10">
        <v>160</v>
      </c>
      <c r="F11" s="10">
        <v>100</v>
      </c>
      <c r="G11" s="10">
        <v>200</v>
      </c>
      <c r="H11" s="10">
        <v>500</v>
      </c>
      <c r="I11" s="8">
        <v>0.09</v>
      </c>
      <c r="J11" s="83">
        <v>1000</v>
      </c>
      <c r="K11" s="83">
        <v>750</v>
      </c>
      <c r="L11" s="83" t="s">
        <v>19</v>
      </c>
      <c r="M11" s="83" t="s">
        <v>20</v>
      </c>
      <c r="N11" s="134">
        <v>0.03</v>
      </c>
      <c r="O11" s="83">
        <v>850</v>
      </c>
      <c r="P11" s="133">
        <v>8461.538461538463</v>
      </c>
    </row>
    <row r="12" spans="1:16" ht="15">
      <c r="A12" s="32">
        <v>3</v>
      </c>
      <c r="B12" s="12" t="s">
        <v>22</v>
      </c>
      <c r="C12" s="11">
        <v>100</v>
      </c>
      <c r="D12" s="83" t="s">
        <v>18</v>
      </c>
      <c r="E12" s="10">
        <v>160</v>
      </c>
      <c r="F12" s="10">
        <v>100</v>
      </c>
      <c r="G12" s="10">
        <v>200</v>
      </c>
      <c r="H12" s="10">
        <v>500</v>
      </c>
      <c r="I12" s="8">
        <v>0.12</v>
      </c>
      <c r="J12" s="83">
        <v>1000</v>
      </c>
      <c r="K12" s="83">
        <v>750</v>
      </c>
      <c r="L12" s="83" t="s">
        <v>19</v>
      </c>
      <c r="M12" s="83" t="s">
        <v>20</v>
      </c>
      <c r="N12" s="134">
        <v>0.05</v>
      </c>
      <c r="O12" s="83">
        <v>800</v>
      </c>
      <c r="P12" s="133">
        <v>9307.69230769231</v>
      </c>
    </row>
    <row r="13" spans="1:16" ht="15">
      <c r="A13" s="32">
        <v>4</v>
      </c>
      <c r="B13" s="12" t="s">
        <v>23</v>
      </c>
      <c r="C13" s="11">
        <v>100</v>
      </c>
      <c r="D13" s="83" t="s">
        <v>18</v>
      </c>
      <c r="E13" s="10">
        <v>160</v>
      </c>
      <c r="F13" s="10">
        <v>100</v>
      </c>
      <c r="G13" s="10">
        <v>200</v>
      </c>
      <c r="H13" s="10">
        <v>500</v>
      </c>
      <c r="I13" s="8">
        <v>0.12</v>
      </c>
      <c r="J13" s="83">
        <v>1000</v>
      </c>
      <c r="K13" s="83">
        <v>750</v>
      </c>
      <c r="L13" s="83" t="s">
        <v>19</v>
      </c>
      <c r="M13" s="83" t="s">
        <v>20</v>
      </c>
      <c r="N13" s="134" t="s">
        <v>24</v>
      </c>
      <c r="O13" s="83">
        <v>800</v>
      </c>
      <c r="P13" s="133">
        <v>10153.846153846154</v>
      </c>
    </row>
    <row r="14" spans="1:16" ht="15">
      <c r="A14" s="32">
        <v>5</v>
      </c>
      <c r="B14" s="12" t="s">
        <v>25</v>
      </c>
      <c r="C14" s="11">
        <v>100</v>
      </c>
      <c r="D14" s="83" t="s">
        <v>18</v>
      </c>
      <c r="E14" s="10">
        <v>160</v>
      </c>
      <c r="F14" s="10">
        <v>100</v>
      </c>
      <c r="G14" s="10">
        <v>200</v>
      </c>
      <c r="H14" s="10">
        <v>500</v>
      </c>
      <c r="I14" s="8">
        <v>0.15</v>
      </c>
      <c r="J14" s="83">
        <v>1000</v>
      </c>
      <c r="K14" s="83">
        <v>750</v>
      </c>
      <c r="L14" s="83" t="s">
        <v>19</v>
      </c>
      <c r="M14" s="83" t="s">
        <v>20</v>
      </c>
      <c r="N14" s="134" t="s">
        <v>26</v>
      </c>
      <c r="O14" s="83">
        <v>820</v>
      </c>
      <c r="P14" s="133">
        <v>11000</v>
      </c>
    </row>
    <row r="15" spans="1:16" ht="15">
      <c r="A15" s="32">
        <v>6</v>
      </c>
      <c r="B15" s="12" t="s">
        <v>27</v>
      </c>
      <c r="C15" s="11">
        <v>180</v>
      </c>
      <c r="D15" s="83" t="s">
        <v>18</v>
      </c>
      <c r="E15" s="10">
        <v>256</v>
      </c>
      <c r="F15" s="10">
        <v>160</v>
      </c>
      <c r="G15" s="10">
        <v>320</v>
      </c>
      <c r="H15" s="10">
        <v>500</v>
      </c>
      <c r="I15" s="8">
        <v>0.24</v>
      </c>
      <c r="J15" s="83">
        <v>1000</v>
      </c>
      <c r="K15" s="83">
        <v>750</v>
      </c>
      <c r="L15" s="83" t="s">
        <v>19</v>
      </c>
      <c r="M15" s="83" t="s">
        <v>20</v>
      </c>
      <c r="N15" s="134" t="s">
        <v>28</v>
      </c>
      <c r="O15" s="83">
        <v>790</v>
      </c>
      <c r="P15" s="133">
        <v>14620</v>
      </c>
    </row>
    <row r="16" spans="1:16" ht="15">
      <c r="A16" s="32">
        <v>6</v>
      </c>
      <c r="B16" s="12" t="s">
        <v>29</v>
      </c>
      <c r="C16" s="11">
        <v>250</v>
      </c>
      <c r="D16" s="83" t="s">
        <v>18</v>
      </c>
      <c r="E16" s="11">
        <v>400</v>
      </c>
      <c r="F16" s="83">
        <v>250</v>
      </c>
      <c r="G16" s="11">
        <v>500</v>
      </c>
      <c r="H16" s="83">
        <v>500</v>
      </c>
      <c r="I16" s="135">
        <v>0.3</v>
      </c>
      <c r="J16" s="83">
        <v>1000</v>
      </c>
      <c r="K16" s="11">
        <v>750</v>
      </c>
      <c r="L16" s="83" t="s">
        <v>19</v>
      </c>
      <c r="M16" s="83" t="s">
        <v>20</v>
      </c>
      <c r="N16" s="134">
        <v>0.3</v>
      </c>
      <c r="O16" s="11">
        <v>770</v>
      </c>
      <c r="P16" s="136">
        <v>16230.7692307692</v>
      </c>
    </row>
    <row r="17" spans="1:16" ht="15" customHeight="1">
      <c r="A17" s="32">
        <v>7</v>
      </c>
      <c r="B17" s="12" t="s">
        <v>30</v>
      </c>
      <c r="C17" s="11">
        <v>280</v>
      </c>
      <c r="D17" s="83" t="s">
        <v>18</v>
      </c>
      <c r="E17" s="10">
        <v>400</v>
      </c>
      <c r="F17" s="10">
        <v>250</v>
      </c>
      <c r="G17" s="10">
        <v>500</v>
      </c>
      <c r="H17" s="10">
        <v>500</v>
      </c>
      <c r="I17" s="8">
        <v>0.4</v>
      </c>
      <c r="J17" s="83">
        <v>1000</v>
      </c>
      <c r="K17" s="83">
        <v>1500</v>
      </c>
      <c r="L17" s="83" t="s">
        <v>19</v>
      </c>
      <c r="M17" s="83" t="s">
        <v>20</v>
      </c>
      <c r="N17" s="134">
        <v>0.5</v>
      </c>
      <c r="O17" s="83">
        <v>770</v>
      </c>
      <c r="P17" s="133">
        <v>19750</v>
      </c>
    </row>
    <row r="18" spans="1:16" ht="15">
      <c r="A18" s="32">
        <v>8</v>
      </c>
      <c r="B18" s="12" t="s">
        <v>31</v>
      </c>
      <c r="C18" s="11">
        <v>280</v>
      </c>
      <c r="D18" s="83" t="s">
        <v>18</v>
      </c>
      <c r="E18" s="10">
        <v>400</v>
      </c>
      <c r="F18" s="10">
        <v>250</v>
      </c>
      <c r="G18" s="10">
        <v>500</v>
      </c>
      <c r="H18" s="10">
        <v>500</v>
      </c>
      <c r="I18" s="8">
        <v>0.4</v>
      </c>
      <c r="J18" s="83">
        <v>1000</v>
      </c>
      <c r="K18" s="83">
        <v>1500</v>
      </c>
      <c r="L18" s="83" t="s">
        <v>19</v>
      </c>
      <c r="M18" s="83" t="s">
        <v>20</v>
      </c>
      <c r="N18" s="134">
        <v>0.5</v>
      </c>
      <c r="O18" s="83">
        <v>770</v>
      </c>
      <c r="P18" s="133">
        <v>25384.615384615383</v>
      </c>
    </row>
    <row r="19" spans="1:16" ht="15">
      <c r="A19" s="32">
        <v>9</v>
      </c>
      <c r="B19" s="12" t="s">
        <v>32</v>
      </c>
      <c r="C19" s="11">
        <v>400</v>
      </c>
      <c r="D19" s="83" t="s">
        <v>18</v>
      </c>
      <c r="E19" s="10">
        <v>650</v>
      </c>
      <c r="F19" s="10">
        <v>400</v>
      </c>
      <c r="G19" s="10">
        <v>800</v>
      </c>
      <c r="H19" s="10">
        <v>500</v>
      </c>
      <c r="I19" s="8">
        <v>0.6</v>
      </c>
      <c r="J19" s="83">
        <v>1000</v>
      </c>
      <c r="K19" s="83">
        <v>1500</v>
      </c>
      <c r="L19" s="83" t="s">
        <v>19</v>
      </c>
      <c r="M19" s="83" t="s">
        <v>20</v>
      </c>
      <c r="N19" s="134">
        <v>0.75</v>
      </c>
      <c r="O19" s="83">
        <v>770</v>
      </c>
      <c r="P19" s="133">
        <v>21600</v>
      </c>
    </row>
    <row r="20" spans="1:16" ht="15">
      <c r="A20" s="32">
        <v>10</v>
      </c>
      <c r="B20" s="12" t="s">
        <v>33</v>
      </c>
      <c r="C20" s="11">
        <v>400</v>
      </c>
      <c r="D20" s="83" t="s">
        <v>18</v>
      </c>
      <c r="E20" s="10">
        <v>650</v>
      </c>
      <c r="F20" s="10">
        <v>400</v>
      </c>
      <c r="G20" s="10">
        <v>800</v>
      </c>
      <c r="H20" s="10">
        <v>500</v>
      </c>
      <c r="I20" s="8">
        <v>0.6</v>
      </c>
      <c r="J20" s="83">
        <v>1000</v>
      </c>
      <c r="K20" s="83">
        <v>1500</v>
      </c>
      <c r="L20" s="83" t="s">
        <v>19</v>
      </c>
      <c r="M20" s="83" t="s">
        <v>20</v>
      </c>
      <c r="N20" s="134">
        <v>0.75</v>
      </c>
      <c r="O20" s="83">
        <v>770</v>
      </c>
      <c r="P20" s="133">
        <v>27900</v>
      </c>
    </row>
    <row r="21" spans="1:16" ht="15">
      <c r="A21" s="32">
        <v>11</v>
      </c>
      <c r="B21" s="12" t="s">
        <v>34</v>
      </c>
      <c r="C21" s="11">
        <v>550</v>
      </c>
      <c r="D21" s="83" t="s">
        <v>18</v>
      </c>
      <c r="E21" s="10">
        <v>800</v>
      </c>
      <c r="F21" s="10">
        <v>500</v>
      </c>
      <c r="G21" s="10">
        <v>1000</v>
      </c>
      <c r="H21" s="10">
        <v>500</v>
      </c>
      <c r="I21" s="8">
        <v>0.8</v>
      </c>
      <c r="J21" s="83">
        <v>1000</v>
      </c>
      <c r="K21" s="83">
        <v>1500</v>
      </c>
      <c r="L21" s="83" t="s">
        <v>19</v>
      </c>
      <c r="M21" s="83" t="s">
        <v>20</v>
      </c>
      <c r="N21" s="134">
        <v>1</v>
      </c>
      <c r="O21" s="83">
        <v>750</v>
      </c>
      <c r="P21" s="133">
        <v>24538.46153846154</v>
      </c>
    </row>
    <row r="22" spans="1:16" ht="15">
      <c r="A22" s="32">
        <v>12</v>
      </c>
      <c r="B22" s="206" t="s">
        <v>35</v>
      </c>
      <c r="C22" s="202">
        <v>800</v>
      </c>
      <c r="D22" s="83" t="s">
        <v>36</v>
      </c>
      <c r="E22" s="10" t="s">
        <v>37</v>
      </c>
      <c r="F22" s="203">
        <v>750</v>
      </c>
      <c r="G22" s="10" t="s">
        <v>38</v>
      </c>
      <c r="H22" s="10" t="s">
        <v>39</v>
      </c>
      <c r="I22" s="218">
        <v>0.9</v>
      </c>
      <c r="J22" s="83">
        <v>1000</v>
      </c>
      <c r="K22" s="83" t="s">
        <v>38</v>
      </c>
      <c r="L22" s="222" t="s">
        <v>19</v>
      </c>
      <c r="M22" s="222" t="s">
        <v>20</v>
      </c>
      <c r="N22" s="224">
        <v>1</v>
      </c>
      <c r="O22" s="222" t="s">
        <v>40</v>
      </c>
      <c r="P22" s="226">
        <v>25046.153846153848</v>
      </c>
    </row>
    <row r="23" spans="1:16" ht="15">
      <c r="A23" s="32"/>
      <c r="B23" s="206"/>
      <c r="C23" s="202"/>
      <c r="D23" s="83" t="s">
        <v>41</v>
      </c>
      <c r="E23" s="10">
        <v>700</v>
      </c>
      <c r="F23" s="203"/>
      <c r="G23" s="10">
        <v>850</v>
      </c>
      <c r="H23" s="10">
        <v>880</v>
      </c>
      <c r="I23" s="218"/>
      <c r="J23" s="83">
        <v>500</v>
      </c>
      <c r="K23" s="83">
        <v>2600</v>
      </c>
      <c r="L23" s="222"/>
      <c r="M23" s="221"/>
      <c r="N23" s="224"/>
      <c r="O23" s="222"/>
      <c r="P23" s="227"/>
    </row>
    <row r="24" spans="1:16" ht="15">
      <c r="A24" s="32">
        <v>13</v>
      </c>
      <c r="B24" s="206" t="s">
        <v>42</v>
      </c>
      <c r="C24" s="202">
        <v>800</v>
      </c>
      <c r="D24" s="83" t="s">
        <v>36</v>
      </c>
      <c r="E24" s="10" t="s">
        <v>37</v>
      </c>
      <c r="F24" s="203">
        <v>750</v>
      </c>
      <c r="G24" s="10" t="s">
        <v>38</v>
      </c>
      <c r="H24" s="10" t="s">
        <v>39</v>
      </c>
      <c r="I24" s="218">
        <v>0.9</v>
      </c>
      <c r="J24" s="83">
        <v>1000</v>
      </c>
      <c r="K24" s="83" t="s">
        <v>38</v>
      </c>
      <c r="L24" s="222" t="s">
        <v>19</v>
      </c>
      <c r="M24" s="222" t="s">
        <v>20</v>
      </c>
      <c r="N24" s="224">
        <v>1</v>
      </c>
      <c r="O24" s="222" t="s">
        <v>40</v>
      </c>
      <c r="P24" s="226">
        <v>38500</v>
      </c>
    </row>
    <row r="25" spans="1:16" ht="15">
      <c r="A25" s="32"/>
      <c r="B25" s="206"/>
      <c r="C25" s="202"/>
      <c r="D25" s="83" t="s">
        <v>41</v>
      </c>
      <c r="E25" s="10">
        <v>700</v>
      </c>
      <c r="F25" s="203"/>
      <c r="G25" s="10">
        <v>850</v>
      </c>
      <c r="H25" s="10">
        <v>880</v>
      </c>
      <c r="I25" s="218"/>
      <c r="J25" s="83">
        <v>500</v>
      </c>
      <c r="K25" s="83">
        <v>2600</v>
      </c>
      <c r="L25" s="222"/>
      <c r="M25" s="222"/>
      <c r="N25" s="224"/>
      <c r="O25" s="222"/>
      <c r="P25" s="227"/>
    </row>
    <row r="26" spans="1:16" ht="15">
      <c r="A26" s="32">
        <v>14</v>
      </c>
      <c r="B26" s="12" t="s">
        <v>43</v>
      </c>
      <c r="C26" s="11">
        <v>1100</v>
      </c>
      <c r="D26" s="83" t="s">
        <v>44</v>
      </c>
      <c r="E26" s="10">
        <v>912</v>
      </c>
      <c r="F26" s="10">
        <v>1000</v>
      </c>
      <c r="G26" s="10">
        <v>1140</v>
      </c>
      <c r="H26" s="10">
        <v>880</v>
      </c>
      <c r="I26" s="8">
        <v>1.2</v>
      </c>
      <c r="J26" s="83">
        <v>500</v>
      </c>
      <c r="K26" s="83">
        <v>2600</v>
      </c>
      <c r="L26" s="83" t="s">
        <v>19</v>
      </c>
      <c r="M26" s="83" t="s">
        <v>20</v>
      </c>
      <c r="N26" s="134">
        <v>1.5</v>
      </c>
      <c r="O26" s="83">
        <v>700</v>
      </c>
      <c r="P26" s="133">
        <v>33850</v>
      </c>
    </row>
    <row r="27" spans="1:16" ht="15">
      <c r="A27" s="32">
        <v>15</v>
      </c>
      <c r="B27" s="12" t="s">
        <v>45</v>
      </c>
      <c r="C27" s="11">
        <v>1100</v>
      </c>
      <c r="D27" s="83" t="s">
        <v>44</v>
      </c>
      <c r="E27" s="10">
        <v>912</v>
      </c>
      <c r="F27" s="10">
        <v>1000</v>
      </c>
      <c r="G27" s="10">
        <v>1140</v>
      </c>
      <c r="H27" s="10">
        <v>880</v>
      </c>
      <c r="I27" s="8">
        <v>1.2</v>
      </c>
      <c r="J27" s="83">
        <v>500</v>
      </c>
      <c r="K27" s="83">
        <v>2600</v>
      </c>
      <c r="L27" s="83" t="s">
        <v>19</v>
      </c>
      <c r="M27" s="83" t="s">
        <v>20</v>
      </c>
      <c r="N27" s="134">
        <v>1.5</v>
      </c>
      <c r="O27" s="83">
        <v>700</v>
      </c>
      <c r="P27" s="133">
        <v>43500</v>
      </c>
    </row>
    <row r="28" spans="1:16" ht="15">
      <c r="A28" s="32">
        <v>16</v>
      </c>
      <c r="B28" s="12" t="s">
        <v>46</v>
      </c>
      <c r="C28" s="11">
        <v>1650</v>
      </c>
      <c r="D28" s="83" t="s">
        <v>44</v>
      </c>
      <c r="E28" s="10">
        <v>1360</v>
      </c>
      <c r="F28" s="10">
        <v>1500</v>
      </c>
      <c r="G28" s="10">
        <v>1700</v>
      </c>
      <c r="H28" s="10">
        <v>880</v>
      </c>
      <c r="I28" s="8">
        <v>1.7</v>
      </c>
      <c r="J28" s="83">
        <v>500</v>
      </c>
      <c r="K28" s="83">
        <v>2600</v>
      </c>
      <c r="L28" s="83" t="s">
        <v>19</v>
      </c>
      <c r="M28" s="83" t="s">
        <v>20</v>
      </c>
      <c r="N28" s="134">
        <v>2</v>
      </c>
      <c r="O28" s="83">
        <v>675</v>
      </c>
      <c r="P28" s="133">
        <v>45000</v>
      </c>
    </row>
    <row r="29" spans="1:16" ht="15">
      <c r="A29" s="32">
        <v>17</v>
      </c>
      <c r="B29" s="12" t="s">
        <v>47</v>
      </c>
      <c r="C29" s="11">
        <v>1650</v>
      </c>
      <c r="D29" s="83" t="s">
        <v>44</v>
      </c>
      <c r="E29" s="10">
        <v>1360</v>
      </c>
      <c r="F29" s="10">
        <v>1500</v>
      </c>
      <c r="G29" s="10">
        <v>1700</v>
      </c>
      <c r="H29" s="10">
        <v>880</v>
      </c>
      <c r="I29" s="8">
        <v>1.7</v>
      </c>
      <c r="J29" s="83">
        <v>500</v>
      </c>
      <c r="K29" s="83">
        <v>2600</v>
      </c>
      <c r="L29" s="83" t="s">
        <v>19</v>
      </c>
      <c r="M29" s="83" t="s">
        <v>20</v>
      </c>
      <c r="N29" s="134">
        <v>2</v>
      </c>
      <c r="O29" s="83">
        <v>675</v>
      </c>
      <c r="P29" s="133">
        <v>57500</v>
      </c>
    </row>
    <row r="30" spans="1:16" ht="15">
      <c r="A30" s="36">
        <v>18</v>
      </c>
      <c r="B30" s="37" t="s">
        <v>48</v>
      </c>
      <c r="C30" s="84">
        <v>2200</v>
      </c>
      <c r="D30" s="85" t="s">
        <v>44</v>
      </c>
      <c r="E30" s="86">
        <v>1400</v>
      </c>
      <c r="F30" s="86">
        <v>2000</v>
      </c>
      <c r="G30" s="86">
        <v>2275</v>
      </c>
      <c r="H30" s="86">
        <v>880</v>
      </c>
      <c r="I30" s="137">
        <v>1.9</v>
      </c>
      <c r="J30" s="85">
        <v>500</v>
      </c>
      <c r="K30" s="85">
        <v>2600</v>
      </c>
      <c r="L30" s="85" t="s">
        <v>19</v>
      </c>
      <c r="M30" s="85" t="s">
        <v>20</v>
      </c>
      <c r="N30" s="138">
        <v>2</v>
      </c>
      <c r="O30" s="85">
        <v>650</v>
      </c>
      <c r="P30" s="139">
        <v>45307.6923076923</v>
      </c>
    </row>
    <row r="31" spans="1:16" ht="15">
      <c r="A31" s="87" t="s">
        <v>49</v>
      </c>
      <c r="B31" s="88" t="s">
        <v>50</v>
      </c>
      <c r="C31" s="81">
        <v>2200</v>
      </c>
      <c r="D31" s="89" t="s">
        <v>44</v>
      </c>
      <c r="E31" s="82">
        <v>1400</v>
      </c>
      <c r="F31" s="82">
        <v>2000</v>
      </c>
      <c r="G31" s="82">
        <v>2275</v>
      </c>
      <c r="H31" s="82">
        <v>880</v>
      </c>
      <c r="I31" s="79">
        <v>1.9</v>
      </c>
      <c r="J31" s="89">
        <v>500</v>
      </c>
      <c r="K31" s="89">
        <v>2600</v>
      </c>
      <c r="L31" s="89" t="s">
        <v>19</v>
      </c>
      <c r="M31" s="89" t="s">
        <v>20</v>
      </c>
      <c r="N31" s="140">
        <v>2</v>
      </c>
      <c r="O31" s="89">
        <v>650</v>
      </c>
      <c r="P31" s="141">
        <v>65540</v>
      </c>
    </row>
    <row r="32" spans="1:16" ht="15">
      <c r="A32" s="90">
        <v>19</v>
      </c>
      <c r="B32" s="207" t="s">
        <v>51</v>
      </c>
      <c r="C32" s="209">
        <v>2750</v>
      </c>
      <c r="D32" s="91" t="s">
        <v>52</v>
      </c>
      <c r="E32" s="92" t="s">
        <v>53</v>
      </c>
      <c r="F32" s="204">
        <v>2500</v>
      </c>
      <c r="G32" s="92" t="s">
        <v>54</v>
      </c>
      <c r="H32" s="92" t="s">
        <v>55</v>
      </c>
      <c r="I32" s="219">
        <v>2.56</v>
      </c>
      <c r="J32" s="220">
        <v>500</v>
      </c>
      <c r="K32" s="91" t="s">
        <v>56</v>
      </c>
      <c r="L32" s="220" t="s">
        <v>19</v>
      </c>
      <c r="M32" s="220" t="s">
        <v>20</v>
      </c>
      <c r="N32" s="223">
        <v>3</v>
      </c>
      <c r="O32" s="220" t="s">
        <v>57</v>
      </c>
      <c r="P32" s="228">
        <v>57461.5384615385</v>
      </c>
    </row>
    <row r="33" spans="1:16" ht="15">
      <c r="A33" s="32"/>
      <c r="B33" s="208"/>
      <c r="C33" s="210"/>
      <c r="D33" s="83" t="s">
        <v>41</v>
      </c>
      <c r="E33" s="10">
        <v>1700</v>
      </c>
      <c r="F33" s="205"/>
      <c r="G33" s="10">
        <v>2080</v>
      </c>
      <c r="H33" s="10">
        <v>1250</v>
      </c>
      <c r="I33" s="205"/>
      <c r="J33" s="221"/>
      <c r="K33" s="83">
        <v>3200</v>
      </c>
      <c r="L33" s="221"/>
      <c r="M33" s="221"/>
      <c r="N33" s="221"/>
      <c r="O33" s="221"/>
      <c r="P33" s="227"/>
    </row>
    <row r="34" spans="1:16" ht="15">
      <c r="A34" s="32">
        <v>20</v>
      </c>
      <c r="B34" s="206" t="s">
        <v>58</v>
      </c>
      <c r="C34" s="202">
        <v>2750</v>
      </c>
      <c r="D34" s="83" t="s">
        <v>52</v>
      </c>
      <c r="E34" s="10" t="s">
        <v>53</v>
      </c>
      <c r="F34" s="203">
        <v>2500</v>
      </c>
      <c r="G34" s="10" t="s">
        <v>54</v>
      </c>
      <c r="H34" s="10" t="s">
        <v>55</v>
      </c>
      <c r="I34" s="218">
        <v>2.56</v>
      </c>
      <c r="J34" s="222">
        <v>500</v>
      </c>
      <c r="K34" s="83" t="s">
        <v>56</v>
      </c>
      <c r="L34" s="222" t="s">
        <v>19</v>
      </c>
      <c r="M34" s="222" t="s">
        <v>20</v>
      </c>
      <c r="N34" s="224">
        <v>3</v>
      </c>
      <c r="O34" s="222" t="s">
        <v>57</v>
      </c>
      <c r="P34" s="226">
        <v>78076.9230769231</v>
      </c>
    </row>
    <row r="35" spans="1:16" ht="15">
      <c r="A35" s="32"/>
      <c r="B35" s="206"/>
      <c r="C35" s="202"/>
      <c r="D35" s="83" t="s">
        <v>41</v>
      </c>
      <c r="E35" s="10">
        <v>1700</v>
      </c>
      <c r="F35" s="203"/>
      <c r="G35" s="10">
        <v>2080</v>
      </c>
      <c r="H35" s="10">
        <v>1250</v>
      </c>
      <c r="I35" s="218"/>
      <c r="J35" s="222"/>
      <c r="K35" s="83">
        <v>3200</v>
      </c>
      <c r="L35" s="222"/>
      <c r="M35" s="222"/>
      <c r="N35" s="224"/>
      <c r="O35" s="222"/>
      <c r="P35" s="227"/>
    </row>
    <row r="36" spans="1:16" ht="15">
      <c r="A36" s="32">
        <v>21</v>
      </c>
      <c r="B36" s="206" t="s">
        <v>59</v>
      </c>
      <c r="C36" s="202">
        <v>3300</v>
      </c>
      <c r="D36" s="83" t="s">
        <v>52</v>
      </c>
      <c r="E36" s="10" t="s">
        <v>60</v>
      </c>
      <c r="F36" s="203">
        <v>3000</v>
      </c>
      <c r="G36" s="10" t="s">
        <v>61</v>
      </c>
      <c r="H36" s="10" t="s">
        <v>55</v>
      </c>
      <c r="I36" s="218">
        <v>3.2</v>
      </c>
      <c r="J36" s="222">
        <v>500</v>
      </c>
      <c r="K36" s="83" t="s">
        <v>56</v>
      </c>
      <c r="L36" s="222" t="s">
        <v>19</v>
      </c>
      <c r="M36" s="222" t="s">
        <v>20</v>
      </c>
      <c r="N36" s="224">
        <v>4</v>
      </c>
      <c r="O36" s="222" t="s">
        <v>57</v>
      </c>
      <c r="P36" s="226">
        <v>85000</v>
      </c>
    </row>
    <row r="37" spans="1:16" ht="15">
      <c r="A37" s="32"/>
      <c r="B37" s="206"/>
      <c r="C37" s="202"/>
      <c r="D37" s="83" t="s">
        <v>41</v>
      </c>
      <c r="E37" s="10">
        <v>2040</v>
      </c>
      <c r="F37" s="203"/>
      <c r="G37" s="10">
        <v>2500</v>
      </c>
      <c r="H37" s="10">
        <v>1250</v>
      </c>
      <c r="I37" s="218"/>
      <c r="J37" s="222"/>
      <c r="K37" s="83">
        <v>3200</v>
      </c>
      <c r="L37" s="222"/>
      <c r="M37" s="222"/>
      <c r="N37" s="224"/>
      <c r="O37" s="222"/>
      <c r="P37" s="227"/>
    </row>
    <row r="38" spans="1:16" ht="15">
      <c r="A38" s="32">
        <v>22</v>
      </c>
      <c r="B38" s="206" t="s">
        <v>62</v>
      </c>
      <c r="C38" s="11">
        <v>4400</v>
      </c>
      <c r="D38" s="83" t="s">
        <v>52</v>
      </c>
      <c r="E38" s="10" t="s">
        <v>63</v>
      </c>
      <c r="F38" s="10">
        <v>4000</v>
      </c>
      <c r="G38" s="10" t="s">
        <v>64</v>
      </c>
      <c r="H38" s="10" t="s">
        <v>55</v>
      </c>
      <c r="I38" s="218">
        <v>4.5</v>
      </c>
      <c r="J38" s="222">
        <v>500</v>
      </c>
      <c r="K38" s="83" t="s">
        <v>56</v>
      </c>
      <c r="L38" s="222" t="s">
        <v>19</v>
      </c>
      <c r="M38" s="222" t="s">
        <v>20</v>
      </c>
      <c r="N38" s="225">
        <v>5</v>
      </c>
      <c r="O38" s="222" t="s">
        <v>65</v>
      </c>
      <c r="P38" s="226">
        <v>89500</v>
      </c>
    </row>
    <row r="39" spans="1:16" ht="15">
      <c r="A39" s="32"/>
      <c r="B39" s="206"/>
      <c r="C39" s="11"/>
      <c r="D39" s="83" t="s">
        <v>41</v>
      </c>
      <c r="E39" s="10">
        <v>2700</v>
      </c>
      <c r="F39" s="10"/>
      <c r="G39" s="10">
        <v>3330</v>
      </c>
      <c r="H39" s="10">
        <v>1250</v>
      </c>
      <c r="I39" s="218"/>
      <c r="J39" s="222"/>
      <c r="K39" s="83">
        <v>3200</v>
      </c>
      <c r="L39" s="222"/>
      <c r="M39" s="222"/>
      <c r="N39" s="225"/>
      <c r="O39" s="222"/>
      <c r="P39" s="227"/>
    </row>
    <row r="40" spans="1:16" ht="15">
      <c r="A40" s="32">
        <v>23</v>
      </c>
      <c r="B40" s="12" t="s">
        <v>66</v>
      </c>
      <c r="C40" s="11">
        <v>4400</v>
      </c>
      <c r="D40" s="83" t="s">
        <v>67</v>
      </c>
      <c r="E40" s="10">
        <v>2300</v>
      </c>
      <c r="F40" s="10">
        <v>4000</v>
      </c>
      <c r="G40" s="10">
        <v>3330</v>
      </c>
      <c r="H40" s="10">
        <v>1250</v>
      </c>
      <c r="I40" s="8">
        <v>5</v>
      </c>
      <c r="J40" s="83">
        <v>500</v>
      </c>
      <c r="K40" s="83">
        <v>3400</v>
      </c>
      <c r="L40" s="83" t="s">
        <v>19</v>
      </c>
      <c r="M40" s="83" t="s">
        <v>20</v>
      </c>
      <c r="N40" s="134">
        <v>5</v>
      </c>
      <c r="O40" s="83" t="s">
        <v>65</v>
      </c>
      <c r="P40" s="133">
        <v>117948.71794871794</v>
      </c>
    </row>
    <row r="41" spans="1:16" ht="15">
      <c r="A41" s="32">
        <v>24</v>
      </c>
      <c r="B41" s="12" t="s">
        <v>68</v>
      </c>
      <c r="C41" s="11">
        <v>4400</v>
      </c>
      <c r="D41" s="83" t="s">
        <v>69</v>
      </c>
      <c r="E41" s="10">
        <v>2300</v>
      </c>
      <c r="F41" s="10">
        <v>4000</v>
      </c>
      <c r="G41" s="10">
        <v>3330</v>
      </c>
      <c r="H41" s="10">
        <v>1250</v>
      </c>
      <c r="I41" s="8">
        <v>5</v>
      </c>
      <c r="J41" s="83">
        <v>500</v>
      </c>
      <c r="K41" s="83">
        <v>3400</v>
      </c>
      <c r="L41" s="83" t="s">
        <v>19</v>
      </c>
      <c r="M41" s="83" t="s">
        <v>20</v>
      </c>
      <c r="N41" s="134">
        <v>6</v>
      </c>
      <c r="O41" s="83" t="s">
        <v>70</v>
      </c>
      <c r="P41" s="133">
        <v>124786.32478632478</v>
      </c>
    </row>
    <row r="42" spans="1:16" s="44" customFormat="1" ht="15">
      <c r="A42" s="32">
        <v>25</v>
      </c>
      <c r="B42" s="12" t="s">
        <v>71</v>
      </c>
      <c r="C42" s="11">
        <v>5000</v>
      </c>
      <c r="D42" s="83" t="s">
        <v>69</v>
      </c>
      <c r="E42" s="10">
        <v>3400</v>
      </c>
      <c r="F42" s="10">
        <v>5000</v>
      </c>
      <c r="G42" s="10">
        <v>4200</v>
      </c>
      <c r="H42" s="10">
        <v>1250</v>
      </c>
      <c r="I42" s="8" t="s">
        <v>72</v>
      </c>
      <c r="J42" s="83">
        <v>500</v>
      </c>
      <c r="K42" s="83">
        <v>3400</v>
      </c>
      <c r="L42" s="83" t="s">
        <v>19</v>
      </c>
      <c r="M42" s="83" t="s">
        <v>20</v>
      </c>
      <c r="N42" s="134">
        <v>8</v>
      </c>
      <c r="O42" s="83" t="s">
        <v>70</v>
      </c>
      <c r="P42" s="133">
        <v>163563.40136827968</v>
      </c>
    </row>
    <row r="43" spans="1:16" ht="15">
      <c r="A43" s="35">
        <v>26</v>
      </c>
      <c r="B43" s="20" t="s">
        <v>73</v>
      </c>
      <c r="C43" s="21">
        <v>6300</v>
      </c>
      <c r="D43" s="93" t="s">
        <v>69</v>
      </c>
      <c r="E43" s="19">
        <v>3750</v>
      </c>
      <c r="F43" s="19">
        <v>6000</v>
      </c>
      <c r="G43" s="19">
        <v>4600</v>
      </c>
      <c r="H43" s="19">
        <v>1250</v>
      </c>
      <c r="I43" s="143" t="s">
        <v>74</v>
      </c>
      <c r="J43" s="93">
        <v>500</v>
      </c>
      <c r="K43" s="93">
        <v>3400</v>
      </c>
      <c r="L43" s="93" t="s">
        <v>19</v>
      </c>
      <c r="M43" s="93" t="s">
        <v>20</v>
      </c>
      <c r="N43" s="144">
        <v>10</v>
      </c>
      <c r="O43" s="83" t="s">
        <v>70</v>
      </c>
      <c r="P43" s="133">
        <v>169230.76923076922</v>
      </c>
    </row>
    <row r="44" spans="1:16" ht="15">
      <c r="A44" s="32">
        <v>28</v>
      </c>
      <c r="B44" s="12" t="s">
        <v>75</v>
      </c>
      <c r="C44" s="11">
        <v>8000</v>
      </c>
      <c r="D44" s="83" t="s">
        <v>69</v>
      </c>
      <c r="E44" s="10">
        <v>4900</v>
      </c>
      <c r="F44" s="10">
        <v>8000</v>
      </c>
      <c r="G44" s="10">
        <v>6000</v>
      </c>
      <c r="H44" s="10">
        <v>1250</v>
      </c>
      <c r="I44" s="8" t="s">
        <v>76</v>
      </c>
      <c r="J44" s="83">
        <v>250</v>
      </c>
      <c r="K44" s="83">
        <v>3400</v>
      </c>
      <c r="L44" s="83" t="s">
        <v>19</v>
      </c>
      <c r="M44" s="83" t="s">
        <v>20</v>
      </c>
      <c r="N44" s="134">
        <v>12</v>
      </c>
      <c r="O44" s="83" t="s">
        <v>70</v>
      </c>
      <c r="P44" s="133">
        <v>196581.1965811966</v>
      </c>
    </row>
    <row r="45" spans="1:16" ht="15">
      <c r="A45" s="32">
        <v>29</v>
      </c>
      <c r="B45" s="12" t="s">
        <v>77</v>
      </c>
      <c r="C45" s="11">
        <v>8000</v>
      </c>
      <c r="D45" s="83" t="s">
        <v>69</v>
      </c>
      <c r="E45" s="10">
        <v>4900</v>
      </c>
      <c r="F45" s="10">
        <v>8000</v>
      </c>
      <c r="G45" s="10">
        <v>6000</v>
      </c>
      <c r="H45" s="10">
        <v>1250</v>
      </c>
      <c r="I45" s="8" t="s">
        <v>76</v>
      </c>
      <c r="J45" s="83">
        <v>250</v>
      </c>
      <c r="K45" s="83">
        <v>3400</v>
      </c>
      <c r="L45" s="83" t="s">
        <v>19</v>
      </c>
      <c r="M45" s="83" t="s">
        <v>20</v>
      </c>
      <c r="N45" s="134">
        <v>15</v>
      </c>
      <c r="O45" s="83" t="s">
        <v>70</v>
      </c>
      <c r="P45" s="133">
        <v>282051.282051282</v>
      </c>
    </row>
    <row r="46" spans="1:16" ht="15">
      <c r="A46" s="32">
        <v>30</v>
      </c>
      <c r="B46" s="12" t="s">
        <v>78</v>
      </c>
      <c r="C46" s="11">
        <v>10000</v>
      </c>
      <c r="D46" s="83" t="s">
        <v>79</v>
      </c>
      <c r="E46" s="10">
        <v>6500</v>
      </c>
      <c r="F46" s="10">
        <v>10000</v>
      </c>
      <c r="G46" s="10">
        <v>8000</v>
      </c>
      <c r="H46" s="10">
        <v>1250</v>
      </c>
      <c r="I46" s="8" t="s">
        <v>80</v>
      </c>
      <c r="J46" s="83">
        <v>250</v>
      </c>
      <c r="K46" s="83">
        <v>3400</v>
      </c>
      <c r="L46" s="83" t="s">
        <v>19</v>
      </c>
      <c r="M46" s="83" t="s">
        <v>20</v>
      </c>
      <c r="N46" s="134">
        <v>15</v>
      </c>
      <c r="O46" s="83" t="s">
        <v>70</v>
      </c>
      <c r="P46" s="133">
        <v>316239.3162393162</v>
      </c>
    </row>
    <row r="47" spans="1:16" ht="15">
      <c r="A47" s="32">
        <v>31</v>
      </c>
      <c r="B47" s="12" t="s">
        <v>81</v>
      </c>
      <c r="C47" s="11">
        <v>12000</v>
      </c>
      <c r="D47" s="94" t="s">
        <v>82</v>
      </c>
      <c r="E47" s="10">
        <v>8160</v>
      </c>
      <c r="F47" s="10">
        <v>12000</v>
      </c>
      <c r="G47" s="10">
        <v>10000</v>
      </c>
      <c r="H47" s="10">
        <v>12000</v>
      </c>
      <c r="I47" s="8" t="s">
        <v>83</v>
      </c>
      <c r="J47" s="83">
        <v>250</v>
      </c>
      <c r="K47" s="83">
        <v>3400</v>
      </c>
      <c r="L47" s="83" t="s">
        <v>19</v>
      </c>
      <c r="M47" s="83" t="s">
        <v>20</v>
      </c>
      <c r="N47" s="134">
        <v>18</v>
      </c>
      <c r="O47" s="83" t="s">
        <v>70</v>
      </c>
      <c r="P47" s="133">
        <v>324786.32478632475</v>
      </c>
    </row>
    <row r="48" spans="1:16" ht="15">
      <c r="A48" s="32">
        <v>32</v>
      </c>
      <c r="B48" s="12" t="s">
        <v>84</v>
      </c>
      <c r="C48" s="11">
        <v>12000</v>
      </c>
      <c r="D48" s="83" t="s">
        <v>79</v>
      </c>
      <c r="E48" s="10">
        <v>8160</v>
      </c>
      <c r="F48" s="10">
        <v>12000</v>
      </c>
      <c r="G48" s="10">
        <v>10000</v>
      </c>
      <c r="H48" s="10">
        <v>1200</v>
      </c>
      <c r="I48" s="8" t="s">
        <v>85</v>
      </c>
      <c r="J48" s="83">
        <v>250</v>
      </c>
      <c r="K48" s="83">
        <v>3400</v>
      </c>
      <c r="L48" s="83" t="s">
        <v>19</v>
      </c>
      <c r="M48" s="83" t="s">
        <v>20</v>
      </c>
      <c r="N48" s="134">
        <v>20</v>
      </c>
      <c r="O48" s="83" t="s">
        <v>70</v>
      </c>
      <c r="P48" s="133">
        <v>338461.53846153844</v>
      </c>
    </row>
    <row r="49" spans="1:16" ht="16.5" customHeight="1">
      <c r="A49" s="32">
        <v>33</v>
      </c>
      <c r="B49" s="12" t="s">
        <v>86</v>
      </c>
      <c r="C49" s="11">
        <v>14000</v>
      </c>
      <c r="D49" s="11" t="s">
        <v>87</v>
      </c>
      <c r="E49" s="10">
        <v>9460</v>
      </c>
      <c r="F49" s="10">
        <v>14000</v>
      </c>
      <c r="G49" s="10">
        <v>11600</v>
      </c>
      <c r="H49" s="10">
        <v>1200</v>
      </c>
      <c r="I49" s="8" t="s">
        <v>88</v>
      </c>
      <c r="J49" s="83" t="s">
        <v>89</v>
      </c>
      <c r="K49" s="83">
        <v>3400</v>
      </c>
      <c r="L49" s="83" t="s">
        <v>19</v>
      </c>
      <c r="M49" s="83" t="s">
        <v>20</v>
      </c>
      <c r="N49" s="134">
        <v>25</v>
      </c>
      <c r="O49" s="83" t="s">
        <v>70</v>
      </c>
      <c r="P49" s="133">
        <v>444444.44444444444</v>
      </c>
    </row>
    <row r="50" spans="1:16" ht="15">
      <c r="A50" s="32">
        <v>34</v>
      </c>
      <c r="B50" s="12" t="s">
        <v>90</v>
      </c>
      <c r="C50" s="11">
        <v>16000</v>
      </c>
      <c r="D50" s="11" t="s">
        <v>116</v>
      </c>
      <c r="E50" s="10">
        <v>10850</v>
      </c>
      <c r="F50" s="10">
        <v>16000</v>
      </c>
      <c r="G50" s="10">
        <v>13300</v>
      </c>
      <c r="H50" s="10">
        <v>1200</v>
      </c>
      <c r="I50" s="8" t="s">
        <v>91</v>
      </c>
      <c r="J50" s="83" t="s">
        <v>89</v>
      </c>
      <c r="K50" s="83">
        <v>3400</v>
      </c>
      <c r="L50" s="83" t="s">
        <v>19</v>
      </c>
      <c r="M50" s="83" t="s">
        <v>20</v>
      </c>
      <c r="N50" s="134">
        <v>30</v>
      </c>
      <c r="O50" s="83" t="s">
        <v>70</v>
      </c>
      <c r="P50" s="133">
        <v>598290.5982905983</v>
      </c>
    </row>
    <row r="51" spans="1:16" ht="15">
      <c r="A51" s="32">
        <v>35</v>
      </c>
      <c r="B51" s="12" t="s">
        <v>92</v>
      </c>
      <c r="C51" s="11">
        <v>20000</v>
      </c>
      <c r="D51" s="11" t="s">
        <v>87</v>
      </c>
      <c r="E51" s="10">
        <v>13545</v>
      </c>
      <c r="F51" s="10">
        <v>20000</v>
      </c>
      <c r="G51" s="10">
        <v>16600</v>
      </c>
      <c r="H51" s="10">
        <v>1200</v>
      </c>
      <c r="I51" s="10" t="s">
        <v>93</v>
      </c>
      <c r="J51" s="83" t="s">
        <v>89</v>
      </c>
      <c r="K51" s="83">
        <v>3400</v>
      </c>
      <c r="L51" s="83" t="s">
        <v>19</v>
      </c>
      <c r="M51" s="83" t="s">
        <v>20</v>
      </c>
      <c r="N51" s="144">
        <v>40</v>
      </c>
      <c r="O51" s="83" t="s">
        <v>70</v>
      </c>
      <c r="P51" s="133">
        <v>717948.7179487178</v>
      </c>
    </row>
    <row r="52" spans="1:16" ht="15">
      <c r="A52" s="36">
        <v>36</v>
      </c>
      <c r="B52" s="37" t="s">
        <v>94</v>
      </c>
      <c r="C52" s="84">
        <v>22000</v>
      </c>
      <c r="D52" s="84" t="s">
        <v>82</v>
      </c>
      <c r="E52" s="86">
        <v>14932</v>
      </c>
      <c r="F52" s="86">
        <v>22000</v>
      </c>
      <c r="G52" s="86">
        <v>18300</v>
      </c>
      <c r="H52" s="86">
        <v>1200</v>
      </c>
      <c r="I52" s="137" t="s">
        <v>95</v>
      </c>
      <c r="J52" s="85" t="s">
        <v>96</v>
      </c>
      <c r="K52" s="85">
        <v>3400</v>
      </c>
      <c r="L52" s="85" t="s">
        <v>19</v>
      </c>
      <c r="M52" s="85" t="s">
        <v>20</v>
      </c>
      <c r="N52" s="138">
        <v>50</v>
      </c>
      <c r="O52" s="85" t="s">
        <v>70</v>
      </c>
      <c r="P52" s="139">
        <v>888888.888888888</v>
      </c>
    </row>
    <row r="53" spans="1:16" ht="15.75">
      <c r="A53" s="95" t="s">
        <v>113</v>
      </c>
      <c r="B53" s="88"/>
      <c r="C53" s="81"/>
      <c r="D53" s="81"/>
      <c r="E53" s="82"/>
      <c r="F53" s="82"/>
      <c r="G53" s="82"/>
      <c r="H53" s="82"/>
      <c r="I53" s="79"/>
      <c r="J53" s="89"/>
      <c r="K53" s="89"/>
      <c r="L53" s="89"/>
      <c r="M53" s="89"/>
      <c r="N53" s="140"/>
      <c r="O53" s="89"/>
      <c r="P53" s="145"/>
    </row>
    <row r="54" spans="1:16" ht="15">
      <c r="A54" s="96" t="s">
        <v>114</v>
      </c>
      <c r="B54" s="97"/>
      <c r="C54" s="98"/>
      <c r="D54" s="98"/>
      <c r="E54" s="97"/>
      <c r="F54" s="97"/>
      <c r="G54" s="97"/>
      <c r="H54" s="97"/>
      <c r="I54" s="146"/>
      <c r="J54" s="97"/>
      <c r="K54" s="98"/>
      <c r="L54" s="97"/>
      <c r="M54" s="97"/>
      <c r="N54" s="147"/>
      <c r="O54" s="148"/>
      <c r="P54" s="142"/>
    </row>
    <row r="55" spans="1:16" ht="20.25" customHeight="1">
      <c r="A55" s="198" t="s">
        <v>126</v>
      </c>
      <c r="B55" s="57"/>
      <c r="C55" s="100"/>
      <c r="D55" s="100"/>
      <c r="E55" s="57"/>
      <c r="F55" s="57"/>
      <c r="G55" s="57"/>
      <c r="H55" s="57"/>
      <c r="I55" s="115"/>
      <c r="J55" s="57"/>
      <c r="K55" s="100"/>
      <c r="L55" s="57"/>
      <c r="M55" s="57"/>
      <c r="N55" s="116"/>
      <c r="O55" s="117"/>
      <c r="P55" s="133"/>
    </row>
    <row r="56" spans="1:16" ht="33" customHeight="1">
      <c r="A56" s="199" t="s">
        <v>127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</row>
    <row r="57" spans="1:16" ht="33.75" customHeight="1">
      <c r="A57" s="199" t="s">
        <v>128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1"/>
    </row>
    <row r="58" spans="1:16" ht="17.25" customHeight="1">
      <c r="A58" s="99" t="s">
        <v>129</v>
      </c>
      <c r="B58" s="57"/>
      <c r="C58" s="100"/>
      <c r="D58" s="100"/>
      <c r="E58" s="57"/>
      <c r="F58" s="57"/>
      <c r="G58" s="57"/>
      <c r="H58" s="57"/>
      <c r="I58" s="115"/>
      <c r="J58" s="57"/>
      <c r="K58" s="100"/>
      <c r="L58" s="57"/>
      <c r="M58" s="57"/>
      <c r="N58" s="116"/>
      <c r="O58" s="117"/>
      <c r="P58" s="133"/>
    </row>
    <row r="59" spans="1:217" s="45" customFormat="1" ht="21" customHeight="1">
      <c r="A59" s="102" t="s">
        <v>130</v>
      </c>
      <c r="B59" s="103"/>
      <c r="C59" s="104"/>
      <c r="D59" s="104"/>
      <c r="E59" s="103"/>
      <c r="F59" s="103"/>
      <c r="G59" s="103"/>
      <c r="H59" s="103"/>
      <c r="I59" s="149"/>
      <c r="J59" s="103"/>
      <c r="K59" s="104"/>
      <c r="L59" s="103"/>
      <c r="M59" s="103"/>
      <c r="N59" s="150"/>
      <c r="O59" s="151"/>
      <c r="P59" s="139"/>
      <c r="HG59" s="47"/>
      <c r="HH59" s="47"/>
      <c r="HI59" s="47"/>
    </row>
    <row r="60" spans="1:217" s="46" customFormat="1" ht="16.5" customHeight="1">
      <c r="A60" s="105"/>
      <c r="I60" s="152"/>
      <c r="HG60" s="156"/>
      <c r="HH60" s="156"/>
      <c r="HI60" s="156"/>
    </row>
    <row r="61" spans="1:217" s="46" customFormat="1" ht="16.5" customHeight="1">
      <c r="A61" s="105"/>
      <c r="I61" s="152"/>
      <c r="HG61" s="156"/>
      <c r="HH61" s="156"/>
      <c r="HI61" s="156"/>
    </row>
    <row r="62" spans="1:217" s="46" customFormat="1" ht="16.5" customHeight="1">
      <c r="A62" s="105"/>
      <c r="I62" s="152"/>
      <c r="N62" s="153"/>
      <c r="HG62" s="156"/>
      <c r="HH62" s="156"/>
      <c r="HI62" s="156"/>
    </row>
    <row r="63" spans="1:217" s="45" customFormat="1" ht="15" customHeight="1">
      <c r="A63" s="106" t="s">
        <v>132</v>
      </c>
      <c r="B63" s="107"/>
      <c r="C63" s="107"/>
      <c r="D63" s="107"/>
      <c r="E63" s="107"/>
      <c r="F63" s="107"/>
      <c r="G63" s="108" t="s">
        <v>160</v>
      </c>
      <c r="H63" s="109"/>
      <c r="I63" s="154"/>
      <c r="N63" s="155"/>
      <c r="HG63" s="47"/>
      <c r="HH63" s="47"/>
      <c r="HI63" s="47"/>
    </row>
    <row r="64" spans="1:217" s="45" customFormat="1" ht="15">
      <c r="A64" s="110" t="s">
        <v>131</v>
      </c>
      <c r="B64" s="111"/>
      <c r="C64" s="111"/>
      <c r="D64" s="111"/>
      <c r="E64" s="111"/>
      <c r="F64" s="111"/>
      <c r="G64" s="111"/>
      <c r="H64" s="112"/>
      <c r="I64" s="154"/>
      <c r="N64" s="155"/>
      <c r="HG64" s="47"/>
      <c r="HH64" s="47"/>
      <c r="HI64" s="47"/>
    </row>
    <row r="65" spans="1:217" s="45" customFormat="1" ht="15">
      <c r="A65" s="110" t="s">
        <v>133</v>
      </c>
      <c r="B65" s="111"/>
      <c r="C65" s="111"/>
      <c r="D65" s="111"/>
      <c r="E65" s="111"/>
      <c r="F65" s="111"/>
      <c r="G65" s="111"/>
      <c r="H65" s="112"/>
      <c r="I65" s="154"/>
      <c r="N65" s="155"/>
      <c r="HG65" s="47"/>
      <c r="HH65" s="47"/>
      <c r="HI65" s="47"/>
    </row>
    <row r="66" spans="1:217" s="45" customFormat="1" ht="15">
      <c r="A66" s="110" t="s">
        <v>158</v>
      </c>
      <c r="B66" s="111"/>
      <c r="C66" s="111"/>
      <c r="D66" s="111"/>
      <c r="E66" s="111"/>
      <c r="F66" s="111"/>
      <c r="G66" s="111"/>
      <c r="H66" s="112"/>
      <c r="I66" s="154"/>
      <c r="N66" s="155"/>
      <c r="HG66" s="47"/>
      <c r="HH66" s="47"/>
      <c r="HI66" s="47"/>
    </row>
    <row r="67" spans="1:217" s="45" customFormat="1" ht="15">
      <c r="A67" s="110" t="s">
        <v>134</v>
      </c>
      <c r="B67" s="111"/>
      <c r="C67" s="111"/>
      <c r="D67" s="111"/>
      <c r="E67" s="111"/>
      <c r="F67" s="111"/>
      <c r="G67" s="111"/>
      <c r="H67" s="112"/>
      <c r="I67" s="154"/>
      <c r="N67" s="155"/>
      <c r="HG67" s="47"/>
      <c r="HH67" s="47"/>
      <c r="HI67" s="47"/>
    </row>
    <row r="68" spans="1:217" s="45" customFormat="1" ht="15">
      <c r="A68" s="110" t="s">
        <v>135</v>
      </c>
      <c r="B68" s="111"/>
      <c r="C68" s="111"/>
      <c r="D68" s="111"/>
      <c r="E68" s="111"/>
      <c r="F68" s="111"/>
      <c r="G68" s="111"/>
      <c r="H68" s="112"/>
      <c r="I68" s="154"/>
      <c r="N68" s="155"/>
      <c r="HG68" s="47"/>
      <c r="HH68" s="47"/>
      <c r="HI68" s="47"/>
    </row>
    <row r="69" spans="1:217" s="45" customFormat="1" ht="15">
      <c r="A69" s="110" t="s">
        <v>159</v>
      </c>
      <c r="B69" s="111"/>
      <c r="C69" s="111"/>
      <c r="D69" s="111"/>
      <c r="E69" s="111"/>
      <c r="F69" s="111"/>
      <c r="G69" s="111"/>
      <c r="H69" s="112"/>
      <c r="I69" s="154"/>
      <c r="N69" s="155"/>
      <c r="HG69" s="47"/>
      <c r="HH69" s="47"/>
      <c r="HI69" s="47"/>
    </row>
    <row r="70" spans="1:217" s="45" customFormat="1" ht="165">
      <c r="A70" s="101" t="s">
        <v>136</v>
      </c>
      <c r="B70" s="111"/>
      <c r="C70" s="111"/>
      <c r="D70" s="111"/>
      <c r="E70" s="111"/>
      <c r="F70" s="111"/>
      <c r="G70" s="111"/>
      <c r="H70" s="112"/>
      <c r="I70" s="154"/>
      <c r="N70" s="155"/>
      <c r="HG70" s="47"/>
      <c r="HH70" s="47"/>
      <c r="HI70" s="47"/>
    </row>
    <row r="71" spans="1:217" s="45" customFormat="1" ht="15">
      <c r="A71" s="99"/>
      <c r="B71" s="111" t="s">
        <v>137</v>
      </c>
      <c r="C71" s="111"/>
      <c r="D71" s="111"/>
      <c r="E71" s="111"/>
      <c r="F71" s="111"/>
      <c r="G71" s="111"/>
      <c r="H71" s="112"/>
      <c r="I71" s="154"/>
      <c r="N71" s="155"/>
      <c r="HG71" s="47"/>
      <c r="HH71" s="47"/>
      <c r="HI71" s="47"/>
    </row>
    <row r="72" spans="1:217" s="45" customFormat="1" ht="15">
      <c r="A72" s="110" t="s">
        <v>138</v>
      </c>
      <c r="B72" s="111"/>
      <c r="C72" s="111"/>
      <c r="D72" s="111"/>
      <c r="E72" s="111"/>
      <c r="F72" s="111"/>
      <c r="G72" s="111"/>
      <c r="H72" s="112"/>
      <c r="I72" s="154"/>
      <c r="N72" s="155"/>
      <c r="HG72" s="47"/>
      <c r="HH72" s="47"/>
      <c r="HI72" s="47"/>
    </row>
    <row r="73" spans="1:217" s="45" customFormat="1" ht="15">
      <c r="A73" s="110" t="s">
        <v>139</v>
      </c>
      <c r="B73" s="111"/>
      <c r="C73" s="111"/>
      <c r="D73" s="111"/>
      <c r="E73" s="111"/>
      <c r="F73" s="111"/>
      <c r="G73" s="111"/>
      <c r="H73" s="112"/>
      <c r="I73" s="154"/>
      <c r="N73" s="155"/>
      <c r="HG73" s="47"/>
      <c r="HH73" s="47"/>
      <c r="HI73" s="47"/>
    </row>
    <row r="74" spans="1:16" ht="15">
      <c r="A74" s="157" t="s">
        <v>140</v>
      </c>
      <c r="B74" s="158"/>
      <c r="C74" s="158"/>
      <c r="D74" s="158"/>
      <c r="E74" s="158"/>
      <c r="F74" s="158"/>
      <c r="G74" s="158"/>
      <c r="H74" s="159"/>
      <c r="I74" s="154"/>
      <c r="J74" s="45"/>
      <c r="K74" s="45"/>
      <c r="L74" s="45"/>
      <c r="M74" s="45"/>
      <c r="N74" s="155"/>
      <c r="O74" s="45"/>
      <c r="P74" s="45"/>
    </row>
    <row r="75" spans="1:16" ht="15">
      <c r="A75" s="105"/>
      <c r="B75" s="45"/>
      <c r="C75" s="45"/>
      <c r="D75" s="45"/>
      <c r="E75" s="45"/>
      <c r="F75" s="45"/>
      <c r="G75" s="45"/>
      <c r="H75" s="45"/>
      <c r="I75" s="154"/>
      <c r="J75" s="45"/>
      <c r="K75" s="45"/>
      <c r="L75" s="45"/>
      <c r="M75" s="45"/>
      <c r="N75" s="155"/>
      <c r="O75" s="45"/>
      <c r="P75" s="45"/>
    </row>
    <row r="76" spans="3:12" ht="15.75">
      <c r="C76" s="160" t="s">
        <v>141</v>
      </c>
      <c r="D76" s="161"/>
      <c r="E76" s="162"/>
      <c r="F76" s="162"/>
      <c r="G76" s="162"/>
      <c r="H76" s="162"/>
      <c r="I76" s="178"/>
      <c r="J76" s="162"/>
      <c r="K76" s="161"/>
      <c r="L76" s="179"/>
    </row>
    <row r="77" spans="3:12" ht="15">
      <c r="C77" s="163" t="s">
        <v>142</v>
      </c>
      <c r="D77" s="100"/>
      <c r="E77" s="57"/>
      <c r="F77" s="57"/>
      <c r="G77" s="57"/>
      <c r="H77" s="57"/>
      <c r="I77" s="115"/>
      <c r="J77" s="57"/>
      <c r="K77" s="100"/>
      <c r="L77" s="180"/>
    </row>
    <row r="78" spans="3:12" ht="15">
      <c r="C78" s="163" t="s">
        <v>143</v>
      </c>
      <c r="D78" s="100"/>
      <c r="E78" s="57"/>
      <c r="F78" s="57"/>
      <c r="G78" s="57"/>
      <c r="H78" s="57"/>
      <c r="I78" s="115"/>
      <c r="J78" s="57"/>
      <c r="K78" s="100"/>
      <c r="L78" s="180"/>
    </row>
    <row r="79" spans="3:12" ht="15">
      <c r="C79" s="163" t="s">
        <v>144</v>
      </c>
      <c r="D79" s="100"/>
      <c r="E79" s="57"/>
      <c r="F79" s="57"/>
      <c r="G79" s="57"/>
      <c r="H79" s="57"/>
      <c r="I79" s="115"/>
      <c r="J79" s="57"/>
      <c r="K79" s="100"/>
      <c r="L79" s="180"/>
    </row>
    <row r="80" spans="3:12" ht="15">
      <c r="C80" s="163" t="s">
        <v>145</v>
      </c>
      <c r="D80" s="100"/>
      <c r="E80" s="57"/>
      <c r="F80" s="57"/>
      <c r="G80" s="57"/>
      <c r="H80" s="57"/>
      <c r="I80" s="115"/>
      <c r="J80" s="57"/>
      <c r="K80" s="100"/>
      <c r="L80" s="180"/>
    </row>
    <row r="81" spans="3:12" ht="15">
      <c r="C81" s="163" t="s">
        <v>146</v>
      </c>
      <c r="D81" s="100"/>
      <c r="E81" s="57"/>
      <c r="F81" s="57"/>
      <c r="G81" s="57"/>
      <c r="H81" s="57"/>
      <c r="I81" s="115"/>
      <c r="J81" s="57"/>
      <c r="K81" s="100"/>
      <c r="L81" s="180"/>
    </row>
    <row r="82" spans="3:16" ht="15">
      <c r="C82" s="163" t="s">
        <v>147</v>
      </c>
      <c r="D82" s="100"/>
      <c r="E82" s="57"/>
      <c r="F82" s="57"/>
      <c r="G82" s="57"/>
      <c r="H82" s="57"/>
      <c r="I82" s="115"/>
      <c r="J82" s="57"/>
      <c r="K82" s="100"/>
      <c r="L82" s="180"/>
      <c r="P82" s="181"/>
    </row>
    <row r="83" spans="3:12" ht="15">
      <c r="C83" s="163" t="s">
        <v>148</v>
      </c>
      <c r="D83" s="100"/>
      <c r="E83" s="57"/>
      <c r="F83" s="57"/>
      <c r="G83" s="57"/>
      <c r="H83" s="57"/>
      <c r="I83" s="115"/>
      <c r="J83" s="57"/>
      <c r="K83" s="100"/>
      <c r="L83" s="180"/>
    </row>
    <row r="84" spans="3:12" ht="15">
      <c r="C84" s="163" t="s">
        <v>149</v>
      </c>
      <c r="D84" s="100"/>
      <c r="E84" s="57"/>
      <c r="F84" s="57"/>
      <c r="G84" s="57"/>
      <c r="H84" s="57"/>
      <c r="I84" s="115"/>
      <c r="J84" s="57"/>
      <c r="K84" s="100"/>
      <c r="L84" s="180"/>
    </row>
    <row r="85" spans="3:12" ht="15">
      <c r="C85" s="163" t="s">
        <v>150</v>
      </c>
      <c r="D85" s="100"/>
      <c r="E85" s="57"/>
      <c r="F85" s="57"/>
      <c r="G85" s="57"/>
      <c r="H85" s="57"/>
      <c r="I85" s="115"/>
      <c r="J85" s="57"/>
      <c r="K85" s="100"/>
      <c r="L85" s="180"/>
    </row>
    <row r="86" spans="3:12" ht="15">
      <c r="C86" s="163" t="s">
        <v>151</v>
      </c>
      <c r="D86" s="100"/>
      <c r="E86" s="57"/>
      <c r="F86" s="57"/>
      <c r="G86" s="57"/>
      <c r="H86" s="57"/>
      <c r="I86" s="115"/>
      <c r="J86" s="57"/>
      <c r="K86" s="100"/>
      <c r="L86" s="180"/>
    </row>
    <row r="87" spans="3:12" ht="15">
      <c r="C87" s="163" t="s">
        <v>152</v>
      </c>
      <c r="D87" s="100"/>
      <c r="E87" s="57"/>
      <c r="F87" s="57"/>
      <c r="G87" s="57"/>
      <c r="H87" s="57"/>
      <c r="I87" s="115"/>
      <c r="J87" s="57"/>
      <c r="K87" s="100"/>
      <c r="L87" s="180"/>
    </row>
    <row r="88" spans="3:12" ht="20.25" customHeight="1">
      <c r="C88" s="163" t="s">
        <v>153</v>
      </c>
      <c r="D88" s="100"/>
      <c r="E88" s="57"/>
      <c r="F88" s="57"/>
      <c r="G88" s="57"/>
      <c r="H88" s="57"/>
      <c r="I88" s="115"/>
      <c r="J88" s="57"/>
      <c r="K88" s="100"/>
      <c r="L88" s="180"/>
    </row>
    <row r="89" spans="3:12" ht="15">
      <c r="C89" s="163" t="s">
        <v>154</v>
      </c>
      <c r="D89" s="100"/>
      <c r="E89" s="57"/>
      <c r="F89" s="57"/>
      <c r="G89" s="57"/>
      <c r="H89" s="57"/>
      <c r="I89" s="115"/>
      <c r="J89" s="57"/>
      <c r="K89" s="100"/>
      <c r="L89" s="180"/>
    </row>
    <row r="90" spans="3:12" ht="15">
      <c r="C90" s="164"/>
      <c r="D90" s="104"/>
      <c r="E90" s="103"/>
      <c r="F90" s="103"/>
      <c r="G90" s="103"/>
      <c r="H90" s="103"/>
      <c r="I90" s="149"/>
      <c r="J90" s="103"/>
      <c r="K90" s="104"/>
      <c r="L90" s="182"/>
    </row>
    <row r="91" ht="15">
      <c r="C91" s="165"/>
    </row>
    <row r="96" spans="1:16" ht="26.25">
      <c r="A96" s="166"/>
      <c r="B96" s="167" t="s">
        <v>123</v>
      </c>
      <c r="C96" s="168"/>
      <c r="D96" s="169"/>
      <c r="E96" s="170"/>
      <c r="F96" s="170"/>
      <c r="G96" s="170"/>
      <c r="H96" s="170"/>
      <c r="I96" s="183"/>
      <c r="J96" s="170"/>
      <c r="K96" s="169"/>
      <c r="L96" s="170"/>
      <c r="M96" s="170"/>
      <c r="N96" s="184"/>
      <c r="O96" s="185"/>
      <c r="P96" s="186"/>
    </row>
    <row r="97" spans="1:16" ht="18">
      <c r="A97" s="171"/>
      <c r="B97" s="172" t="s">
        <v>157</v>
      </c>
      <c r="C97" s="173"/>
      <c r="D97" s="173"/>
      <c r="E97" s="156"/>
      <c r="F97" s="156"/>
      <c r="G97" s="156"/>
      <c r="H97" s="156"/>
      <c r="I97" s="187" t="s">
        <v>2</v>
      </c>
      <c r="J97" s="156"/>
      <c r="K97" s="156"/>
      <c r="L97" s="188"/>
      <c r="M97" s="156"/>
      <c r="N97" s="188"/>
      <c r="O97" s="172"/>
      <c r="P97" s="189"/>
    </row>
    <row r="98" spans="1:16" ht="15">
      <c r="A98" s="171"/>
      <c r="B98" s="156"/>
      <c r="C98" s="156"/>
      <c r="D98" s="156"/>
      <c r="E98" s="156"/>
      <c r="F98" s="156"/>
      <c r="G98" s="174"/>
      <c r="H98" s="156"/>
      <c r="I98" s="173"/>
      <c r="J98" s="156"/>
      <c r="K98" s="156"/>
      <c r="L98" s="188"/>
      <c r="M98" s="190"/>
      <c r="N98" s="191"/>
      <c r="O98" s="156"/>
      <c r="P98" s="189"/>
    </row>
    <row r="99" spans="1:16" ht="15">
      <c r="A99" s="171"/>
      <c r="B99" s="156"/>
      <c r="C99" s="156"/>
      <c r="D99" s="156"/>
      <c r="E99" s="156"/>
      <c r="F99" s="156"/>
      <c r="G99" s="174"/>
      <c r="H99" s="156"/>
      <c r="I99" s="173"/>
      <c r="J99" s="156"/>
      <c r="K99" s="156"/>
      <c r="L99" s="188"/>
      <c r="M99" s="156"/>
      <c r="N99" s="156"/>
      <c r="O99" s="156"/>
      <c r="P99" s="189"/>
    </row>
    <row r="100" spans="1:16" ht="15">
      <c r="A100" s="171"/>
      <c r="B100" s="156"/>
      <c r="C100" s="156"/>
      <c r="D100" s="156"/>
      <c r="E100" s="156"/>
      <c r="F100" s="156"/>
      <c r="G100" s="174"/>
      <c r="H100" s="156"/>
      <c r="I100" s="173"/>
      <c r="J100" s="156"/>
      <c r="K100" s="156"/>
      <c r="L100" s="188"/>
      <c r="M100" s="190"/>
      <c r="N100" s="191"/>
      <c r="O100" s="156"/>
      <c r="P100" s="189"/>
    </row>
    <row r="101" spans="1:16" ht="15">
      <c r="A101" s="171"/>
      <c r="B101" s="156"/>
      <c r="C101" s="156"/>
      <c r="D101" s="156"/>
      <c r="E101" s="156"/>
      <c r="F101" s="156"/>
      <c r="G101" s="174"/>
      <c r="H101" s="156"/>
      <c r="I101" s="173"/>
      <c r="J101" s="156"/>
      <c r="K101" s="156"/>
      <c r="L101" s="188"/>
      <c r="M101" s="190"/>
      <c r="N101" s="191"/>
      <c r="O101" s="156"/>
      <c r="P101" s="189"/>
    </row>
    <row r="102" spans="1:16" ht="15">
      <c r="A102" s="171"/>
      <c r="B102" s="156"/>
      <c r="C102" s="156"/>
      <c r="D102" s="156"/>
      <c r="E102" s="156"/>
      <c r="F102" s="156"/>
      <c r="G102" s="174"/>
      <c r="H102" s="156"/>
      <c r="I102" s="173"/>
      <c r="J102" s="156"/>
      <c r="K102" s="156"/>
      <c r="L102" s="188"/>
      <c r="M102" s="190"/>
      <c r="N102" s="191"/>
      <c r="O102" s="156"/>
      <c r="P102" s="189"/>
    </row>
    <row r="103" spans="1:16" ht="15">
      <c r="A103" s="171"/>
      <c r="B103" s="156"/>
      <c r="C103" s="156"/>
      <c r="D103" s="156"/>
      <c r="E103" s="156"/>
      <c r="F103" s="156"/>
      <c r="G103" s="174"/>
      <c r="H103" s="156"/>
      <c r="I103" s="173"/>
      <c r="J103" s="156"/>
      <c r="K103" s="156"/>
      <c r="L103" s="188"/>
      <c r="M103" s="190"/>
      <c r="N103" s="191"/>
      <c r="O103" s="156"/>
      <c r="P103" s="189"/>
    </row>
    <row r="104" spans="1:16" ht="15">
      <c r="A104" s="171"/>
      <c r="B104" s="156"/>
      <c r="C104" s="156"/>
      <c r="D104" s="156"/>
      <c r="E104" s="156"/>
      <c r="F104" s="156"/>
      <c r="G104" s="174"/>
      <c r="H104" s="156"/>
      <c r="I104" s="173"/>
      <c r="J104" s="156"/>
      <c r="K104" s="156"/>
      <c r="L104" s="188"/>
      <c r="M104" s="190"/>
      <c r="N104" s="191"/>
      <c r="O104" s="156"/>
      <c r="P104" s="189"/>
    </row>
    <row r="105" spans="1:16" ht="15">
      <c r="A105" s="171"/>
      <c r="B105" s="156"/>
      <c r="C105" s="156"/>
      <c r="D105" s="173"/>
      <c r="E105" s="156"/>
      <c r="F105" s="156"/>
      <c r="G105" s="174"/>
      <c r="H105" s="156"/>
      <c r="I105" s="173"/>
      <c r="J105" s="156"/>
      <c r="K105" s="156"/>
      <c r="L105" s="188"/>
      <c r="M105" s="190"/>
      <c r="N105" s="191"/>
      <c r="O105" s="156"/>
      <c r="P105" s="189"/>
    </row>
    <row r="106" spans="1:16" ht="15">
      <c r="A106" s="171"/>
      <c r="B106" s="156"/>
      <c r="C106" s="173"/>
      <c r="D106" s="173"/>
      <c r="E106" s="156"/>
      <c r="F106" s="156"/>
      <c r="G106" s="156"/>
      <c r="H106" s="156"/>
      <c r="I106" s="174"/>
      <c r="J106" s="156"/>
      <c r="K106" s="173"/>
      <c r="L106" s="156"/>
      <c r="M106" s="156"/>
      <c r="N106" s="188"/>
      <c r="O106" s="190"/>
      <c r="P106" s="192"/>
    </row>
    <row r="107" spans="1:16" ht="15">
      <c r="A107" s="171"/>
      <c r="B107" s="156"/>
      <c r="C107" s="173"/>
      <c r="D107" s="173"/>
      <c r="E107" s="156"/>
      <c r="F107" s="156"/>
      <c r="G107" s="156"/>
      <c r="H107" s="156"/>
      <c r="I107" s="174"/>
      <c r="J107" s="156"/>
      <c r="K107" s="173"/>
      <c r="L107" s="156"/>
      <c r="M107" s="156"/>
      <c r="N107" s="188"/>
      <c r="O107" s="190"/>
      <c r="P107" s="192"/>
    </row>
    <row r="108" spans="1:16" ht="15">
      <c r="A108" s="171"/>
      <c r="B108" s="156"/>
      <c r="C108" s="173"/>
      <c r="D108" s="173"/>
      <c r="E108" s="156"/>
      <c r="F108" s="156"/>
      <c r="G108" s="156"/>
      <c r="H108" s="156"/>
      <c r="I108" s="174"/>
      <c r="J108" s="156"/>
      <c r="K108" s="173"/>
      <c r="L108" s="156"/>
      <c r="M108" s="156"/>
      <c r="N108" s="188"/>
      <c r="O108" s="190"/>
      <c r="P108" s="192"/>
    </row>
    <row r="109" spans="1:16" ht="15">
      <c r="A109" s="171"/>
      <c r="B109" s="156"/>
      <c r="C109" s="173"/>
      <c r="D109" s="173"/>
      <c r="E109" s="156"/>
      <c r="F109" s="156"/>
      <c r="G109" s="156"/>
      <c r="H109" s="156"/>
      <c r="I109" s="174"/>
      <c r="J109" s="156"/>
      <c r="K109" s="173"/>
      <c r="L109" s="156"/>
      <c r="M109" s="156"/>
      <c r="N109" s="188"/>
      <c r="O109" s="190"/>
      <c r="P109" s="192"/>
    </row>
    <row r="110" spans="1:16" ht="15">
      <c r="A110" s="171"/>
      <c r="B110" s="156"/>
      <c r="C110" s="173"/>
      <c r="D110" s="173"/>
      <c r="E110" s="156"/>
      <c r="F110" s="156"/>
      <c r="G110" s="156"/>
      <c r="H110" s="156"/>
      <c r="I110" s="174"/>
      <c r="J110" s="156"/>
      <c r="K110" s="173"/>
      <c r="L110" s="156"/>
      <c r="M110" s="156"/>
      <c r="N110" s="188"/>
      <c r="O110" s="190"/>
      <c r="P110" s="192"/>
    </row>
    <row r="111" spans="1:16" ht="15">
      <c r="A111" s="171"/>
      <c r="B111" s="156"/>
      <c r="C111" s="173"/>
      <c r="D111" s="173"/>
      <c r="E111" s="156"/>
      <c r="F111" s="156"/>
      <c r="G111" s="156"/>
      <c r="H111" s="156"/>
      <c r="I111" s="174"/>
      <c r="J111" s="156"/>
      <c r="K111" s="173"/>
      <c r="L111" s="156"/>
      <c r="M111" s="156"/>
      <c r="N111" s="188"/>
      <c r="O111" s="190"/>
      <c r="P111" s="192"/>
    </row>
    <row r="112" spans="1:16" ht="15.75">
      <c r="A112" s="171"/>
      <c r="B112" s="172" t="s">
        <v>121</v>
      </c>
      <c r="C112" s="173"/>
      <c r="D112" s="172" t="s">
        <v>122</v>
      </c>
      <c r="E112" s="156"/>
      <c r="F112" s="156"/>
      <c r="G112" s="156"/>
      <c r="H112" s="156"/>
      <c r="I112" s="174"/>
      <c r="J112" s="156"/>
      <c r="K112" s="173"/>
      <c r="L112" s="156"/>
      <c r="M112" s="156"/>
      <c r="N112" s="188"/>
      <c r="O112" s="190"/>
      <c r="P112" s="192"/>
    </row>
    <row r="113" spans="1:16" ht="15">
      <c r="A113" s="171"/>
      <c r="B113" s="156"/>
      <c r="C113" s="173"/>
      <c r="D113" s="173"/>
      <c r="E113" s="156"/>
      <c r="F113" s="156"/>
      <c r="G113" s="156"/>
      <c r="H113" s="156"/>
      <c r="I113" s="174"/>
      <c r="J113" s="156"/>
      <c r="K113" s="173"/>
      <c r="L113" s="156"/>
      <c r="M113" s="156"/>
      <c r="N113" s="188"/>
      <c r="O113" s="190"/>
      <c r="P113" s="192"/>
    </row>
    <row r="114" spans="1:16" ht="15">
      <c r="A114" s="171"/>
      <c r="B114" s="156"/>
      <c r="C114" s="173"/>
      <c r="D114" s="173"/>
      <c r="E114" s="156"/>
      <c r="F114" s="156"/>
      <c r="G114" s="156"/>
      <c r="H114" s="156"/>
      <c r="I114" s="174"/>
      <c r="J114" s="156"/>
      <c r="K114" s="173"/>
      <c r="L114" s="156"/>
      <c r="M114" s="156"/>
      <c r="N114" s="188"/>
      <c r="O114" s="190"/>
      <c r="P114" s="192"/>
    </row>
    <row r="115" spans="1:16" ht="15">
      <c r="A115" s="171"/>
      <c r="B115" s="156"/>
      <c r="C115" s="173"/>
      <c r="D115" s="173"/>
      <c r="E115" s="156"/>
      <c r="F115" s="156"/>
      <c r="G115" s="156"/>
      <c r="H115" s="156"/>
      <c r="I115" s="174"/>
      <c r="J115" s="156"/>
      <c r="K115" s="173"/>
      <c r="L115" s="156"/>
      <c r="M115" s="156"/>
      <c r="N115" s="188"/>
      <c r="O115" s="190"/>
      <c r="P115" s="192"/>
    </row>
    <row r="116" spans="1:16" ht="15">
      <c r="A116" s="171"/>
      <c r="B116" s="156"/>
      <c r="C116" s="173"/>
      <c r="D116" s="173"/>
      <c r="E116" s="156"/>
      <c r="F116" s="156"/>
      <c r="G116" s="156"/>
      <c r="H116" s="156"/>
      <c r="I116" s="174"/>
      <c r="J116" s="156"/>
      <c r="K116" s="173"/>
      <c r="L116" s="156"/>
      <c r="M116" s="156"/>
      <c r="N116" s="188"/>
      <c r="O116" s="190"/>
      <c r="P116" s="192"/>
    </row>
    <row r="117" spans="1:16" ht="15">
      <c r="A117" s="171"/>
      <c r="B117" s="156"/>
      <c r="C117" s="173"/>
      <c r="D117" s="173"/>
      <c r="E117" s="156"/>
      <c r="F117" s="156"/>
      <c r="G117" s="156"/>
      <c r="H117" s="156"/>
      <c r="I117" s="174"/>
      <c r="J117" s="156"/>
      <c r="K117" s="173"/>
      <c r="L117" s="156"/>
      <c r="M117" s="156"/>
      <c r="N117" s="188"/>
      <c r="O117" s="190"/>
      <c r="P117" s="192"/>
    </row>
    <row r="118" spans="1:16" ht="15">
      <c r="A118" s="171"/>
      <c r="B118" s="156"/>
      <c r="C118" s="173"/>
      <c r="D118" s="173"/>
      <c r="E118" s="156"/>
      <c r="F118" s="156"/>
      <c r="G118" s="156"/>
      <c r="H118" s="156"/>
      <c r="I118" s="174"/>
      <c r="J118" s="156"/>
      <c r="K118" s="173"/>
      <c r="L118" s="156"/>
      <c r="M118" s="156"/>
      <c r="N118" s="188"/>
      <c r="O118" s="190"/>
      <c r="P118" s="192"/>
    </row>
    <row r="119" spans="1:16" ht="15">
      <c r="A119" s="171"/>
      <c r="B119" s="156"/>
      <c r="C119" s="173"/>
      <c r="D119" s="173"/>
      <c r="E119" s="156"/>
      <c r="F119" s="156"/>
      <c r="G119" s="156"/>
      <c r="H119" s="156"/>
      <c r="I119" s="174"/>
      <c r="J119" s="156"/>
      <c r="K119" s="173"/>
      <c r="L119" s="156"/>
      <c r="M119" s="156"/>
      <c r="N119" s="188"/>
      <c r="O119" s="190"/>
      <c r="P119" s="192"/>
    </row>
    <row r="120" spans="1:16" ht="15">
      <c r="A120" s="171"/>
      <c r="B120" s="156"/>
      <c r="C120" s="173"/>
      <c r="D120" s="173"/>
      <c r="E120" s="156"/>
      <c r="F120" s="156"/>
      <c r="G120" s="156"/>
      <c r="H120" s="156"/>
      <c r="I120" s="174"/>
      <c r="J120" s="156"/>
      <c r="K120" s="173"/>
      <c r="L120" s="156"/>
      <c r="M120" s="156"/>
      <c r="N120" s="188"/>
      <c r="O120" s="190"/>
      <c r="P120" s="192"/>
    </row>
    <row r="121" spans="1:16" ht="15.75">
      <c r="A121" s="171"/>
      <c r="B121" s="172" t="s">
        <v>117</v>
      </c>
      <c r="C121" s="173"/>
      <c r="D121" s="173"/>
      <c r="E121" s="156"/>
      <c r="F121" s="156"/>
      <c r="G121" s="156"/>
      <c r="H121" s="156"/>
      <c r="I121" s="172" t="s">
        <v>118</v>
      </c>
      <c r="J121" s="156"/>
      <c r="K121" s="173"/>
      <c r="L121" s="156"/>
      <c r="M121" s="172" t="s">
        <v>119</v>
      </c>
      <c r="N121" s="188"/>
      <c r="O121" s="193" t="s">
        <v>120</v>
      </c>
      <c r="P121" s="192"/>
    </row>
    <row r="122" spans="1:16" ht="15">
      <c r="A122" s="171"/>
      <c r="B122" s="156"/>
      <c r="C122" s="173"/>
      <c r="D122" s="173"/>
      <c r="E122" s="156"/>
      <c r="F122" s="156"/>
      <c r="G122" s="156"/>
      <c r="H122" s="156"/>
      <c r="I122" s="174"/>
      <c r="J122" s="156"/>
      <c r="K122" s="173"/>
      <c r="L122" s="156"/>
      <c r="M122" s="156"/>
      <c r="N122" s="188"/>
      <c r="O122" s="190"/>
      <c r="P122" s="192"/>
    </row>
    <row r="123" spans="1:16" ht="15">
      <c r="A123" s="171"/>
      <c r="B123" s="156"/>
      <c r="C123" s="173"/>
      <c r="D123" s="173"/>
      <c r="E123" s="156"/>
      <c r="F123" s="156"/>
      <c r="G123" s="156"/>
      <c r="H123" s="156"/>
      <c r="I123" s="174"/>
      <c r="J123" s="156"/>
      <c r="K123" s="173"/>
      <c r="L123" s="156"/>
      <c r="M123" s="156"/>
      <c r="N123" s="188"/>
      <c r="O123" s="190"/>
      <c r="P123" s="192"/>
    </row>
    <row r="124" spans="1:16" ht="19.5" customHeight="1">
      <c r="A124" s="171"/>
      <c r="B124" s="156"/>
      <c r="C124" s="173"/>
      <c r="D124" s="173"/>
      <c r="E124" s="156"/>
      <c r="F124" s="156"/>
      <c r="G124" s="156"/>
      <c r="H124" s="156"/>
      <c r="I124" s="174"/>
      <c r="J124" s="156"/>
      <c r="K124" s="173"/>
      <c r="L124" s="156"/>
      <c r="M124" s="156"/>
      <c r="N124" s="188"/>
      <c r="O124" s="190"/>
      <c r="P124" s="192"/>
    </row>
    <row r="125" spans="1:16" ht="39" customHeight="1">
      <c r="A125" s="171"/>
      <c r="B125" s="156"/>
      <c r="C125" s="173"/>
      <c r="D125" s="173"/>
      <c r="E125" s="156"/>
      <c r="F125" s="156"/>
      <c r="G125" s="156"/>
      <c r="H125" s="156"/>
      <c r="I125" s="174"/>
      <c r="J125" s="156"/>
      <c r="K125" s="173"/>
      <c r="L125" s="156"/>
      <c r="M125" s="156"/>
      <c r="N125" s="188"/>
      <c r="O125" s="190"/>
      <c r="P125" s="192"/>
    </row>
    <row r="126" spans="1:16" ht="15">
      <c r="A126" s="171"/>
      <c r="B126" s="156"/>
      <c r="C126" s="173"/>
      <c r="D126" s="173"/>
      <c r="E126" s="156"/>
      <c r="F126" s="156"/>
      <c r="G126" s="156"/>
      <c r="H126" s="156"/>
      <c r="I126" s="174"/>
      <c r="J126" s="156"/>
      <c r="K126" s="173"/>
      <c r="L126" s="156"/>
      <c r="M126" s="156"/>
      <c r="N126" s="188"/>
      <c r="O126" s="190"/>
      <c r="P126" s="192"/>
    </row>
    <row r="127" spans="1:16" ht="15">
      <c r="A127" s="175"/>
      <c r="B127" s="176"/>
      <c r="C127" s="177"/>
      <c r="D127" s="177"/>
      <c r="E127" s="176"/>
      <c r="F127" s="176"/>
      <c r="G127" s="176"/>
      <c r="H127" s="176"/>
      <c r="I127" s="194"/>
      <c r="J127" s="176"/>
      <c r="K127" s="177"/>
      <c r="L127" s="176"/>
      <c r="M127" s="176"/>
      <c r="N127" s="195"/>
      <c r="O127" s="196"/>
      <c r="P127" s="197"/>
    </row>
  </sheetData>
  <mergeCells count="61">
    <mergeCell ref="P36:P37"/>
    <mergeCell ref="P38:P39"/>
    <mergeCell ref="P22:P23"/>
    <mergeCell ref="P24:P25"/>
    <mergeCell ref="P32:P33"/>
    <mergeCell ref="P34:P35"/>
    <mergeCell ref="O36:O37"/>
    <mergeCell ref="O38:O39"/>
    <mergeCell ref="N22:N23"/>
    <mergeCell ref="N24:N25"/>
    <mergeCell ref="O22:O23"/>
    <mergeCell ref="O24:O25"/>
    <mergeCell ref="O32:O33"/>
    <mergeCell ref="O34:O35"/>
    <mergeCell ref="N32:N33"/>
    <mergeCell ref="N34:N35"/>
    <mergeCell ref="L36:L37"/>
    <mergeCell ref="L38:L39"/>
    <mergeCell ref="M36:M37"/>
    <mergeCell ref="M38:M39"/>
    <mergeCell ref="N36:N37"/>
    <mergeCell ref="N38:N39"/>
    <mergeCell ref="M22:M23"/>
    <mergeCell ref="M24:M25"/>
    <mergeCell ref="M32:M33"/>
    <mergeCell ref="M34:M35"/>
    <mergeCell ref="L22:L23"/>
    <mergeCell ref="L24:L25"/>
    <mergeCell ref="L32:L33"/>
    <mergeCell ref="L34:L35"/>
    <mergeCell ref="I38:I39"/>
    <mergeCell ref="J32:J33"/>
    <mergeCell ref="J34:J35"/>
    <mergeCell ref="J36:J37"/>
    <mergeCell ref="J38:J39"/>
    <mergeCell ref="F36:F37"/>
    <mergeCell ref="I22:I23"/>
    <mergeCell ref="I24:I25"/>
    <mergeCell ref="I32:I33"/>
    <mergeCell ref="I34:I35"/>
    <mergeCell ref="I36:I37"/>
    <mergeCell ref="A57:P57"/>
    <mergeCell ref="B22:B23"/>
    <mergeCell ref="B24:B25"/>
    <mergeCell ref="B32:B33"/>
    <mergeCell ref="B34:B35"/>
    <mergeCell ref="B36:B37"/>
    <mergeCell ref="B38:B39"/>
    <mergeCell ref="C22:C23"/>
    <mergeCell ref="C24:C25"/>
    <mergeCell ref="C32:C33"/>
    <mergeCell ref="E4:G4"/>
    <mergeCell ref="A5:P5"/>
    <mergeCell ref="L8:M8"/>
    <mergeCell ref="A56:P56"/>
    <mergeCell ref="C34:C35"/>
    <mergeCell ref="C36:C37"/>
    <mergeCell ref="F22:F23"/>
    <mergeCell ref="F24:F25"/>
    <mergeCell ref="F32:F33"/>
    <mergeCell ref="F34:F35"/>
  </mergeCells>
  <hyperlinks>
    <hyperlink ref="E3" r:id="rId1" display="robinyan.china@gmail.com"/>
    <hyperlink ref="L4" r:id="rId2" display="http://www.semcgroup.com"/>
    <hyperlink ref="D6" r:id="rId3" display="http://www.semcgroup.com"/>
    <hyperlink ref="E4" r:id="rId4" display="SEHM@VIP.163.COM"/>
  </hyperlinks>
  <printOptions/>
  <pageMargins left="0.19652777777777777" right="0.19652777777777777" top="0.39375" bottom="0.39305555555555555" header="0.5111111111111111" footer="0.19652777777777777"/>
  <pageSetup horizontalDpi="300" verticalDpi="300" orientation="landscape" paperSize="9" r:id="rId6"/>
  <headerFooter alignWithMargins="0">
    <oddFooter>&amp;C&amp;P/&amp;N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4:M48"/>
  <sheetViews>
    <sheetView workbookViewId="0" topLeftCell="A1">
      <selection activeCell="L14" sqref="L14"/>
    </sheetView>
  </sheetViews>
  <sheetFormatPr defaultColWidth="8.75390625" defaultRowHeight="14.25"/>
  <cols>
    <col min="2" max="3" width="17.375" style="0" customWidth="1"/>
    <col min="4" max="4" width="22.875" style="25" customWidth="1"/>
    <col min="5" max="5" width="7.75390625" style="0" customWidth="1"/>
    <col min="6" max="6" width="11.125" style="0" customWidth="1"/>
    <col min="7" max="7" width="11.75390625" style="0" customWidth="1"/>
  </cols>
  <sheetData>
    <row r="4" spans="1:13" ht="14.25">
      <c r="A4" s="26"/>
      <c r="B4" s="27"/>
      <c r="C4" s="27"/>
      <c r="D4" s="229" t="s">
        <v>161</v>
      </c>
      <c r="E4" s="230"/>
      <c r="F4" s="230"/>
      <c r="G4" s="230"/>
      <c r="H4" s="230"/>
      <c r="I4" s="230"/>
      <c r="J4" s="230"/>
      <c r="K4" s="230"/>
      <c r="L4" s="230"/>
      <c r="M4" s="231"/>
    </row>
    <row r="5" spans="1:13" ht="36" customHeight="1">
      <c r="A5" s="28" t="s">
        <v>12</v>
      </c>
      <c r="B5" s="8" t="s">
        <v>162</v>
      </c>
      <c r="C5" s="8" t="s">
        <v>163</v>
      </c>
      <c r="D5" s="29" t="s">
        <v>164</v>
      </c>
      <c r="E5" s="30" t="s">
        <v>165</v>
      </c>
      <c r="F5" s="31"/>
      <c r="G5" s="30" t="s">
        <v>176</v>
      </c>
      <c r="H5" s="30"/>
      <c r="I5" s="30"/>
      <c r="J5" s="30"/>
      <c r="K5" s="30"/>
      <c r="L5" s="30"/>
      <c r="M5" s="40"/>
    </row>
    <row r="6" spans="1:13" ht="15">
      <c r="A6" s="32">
        <v>1</v>
      </c>
      <c r="B6" s="12" t="s">
        <v>17</v>
      </c>
      <c r="C6" s="12"/>
      <c r="D6" s="33"/>
      <c r="E6" s="34"/>
      <c r="F6" s="34"/>
      <c r="G6" s="34"/>
      <c r="H6" s="34"/>
      <c r="I6" s="34"/>
      <c r="J6" s="34"/>
      <c r="K6" s="34"/>
      <c r="L6" s="34"/>
      <c r="M6" s="41"/>
    </row>
    <row r="7" spans="1:13" ht="15">
      <c r="A7" s="32">
        <v>2</v>
      </c>
      <c r="B7" s="12" t="s">
        <v>21</v>
      </c>
      <c r="C7" s="12" t="s">
        <v>166</v>
      </c>
      <c r="D7" s="33"/>
      <c r="E7" s="34"/>
      <c r="F7" s="34"/>
      <c r="G7" s="34"/>
      <c r="H7" s="34"/>
      <c r="I7" s="34"/>
      <c r="J7" s="34"/>
      <c r="K7" s="34"/>
      <c r="L7" s="34"/>
      <c r="M7" s="41"/>
    </row>
    <row r="8" spans="1:13" ht="15">
      <c r="A8" s="32">
        <v>3</v>
      </c>
      <c r="B8" s="12" t="s">
        <v>22</v>
      </c>
      <c r="C8" s="12" t="s">
        <v>167</v>
      </c>
      <c r="D8" s="33"/>
      <c r="E8" s="34"/>
      <c r="F8" s="34"/>
      <c r="G8" s="34"/>
      <c r="H8" s="34"/>
      <c r="I8" s="34"/>
      <c r="J8" s="34"/>
      <c r="K8" s="34"/>
      <c r="L8" s="34"/>
      <c r="M8" s="41"/>
    </row>
    <row r="9" spans="1:13" ht="15">
      <c r="A9" s="32">
        <v>4</v>
      </c>
      <c r="B9" s="12" t="s">
        <v>23</v>
      </c>
      <c r="C9" s="12" t="s">
        <v>167</v>
      </c>
      <c r="D9" s="33"/>
      <c r="E9" s="34"/>
      <c r="F9" s="34"/>
      <c r="G9" s="34"/>
      <c r="H9" s="34"/>
      <c r="I9" s="34"/>
      <c r="J9" s="34"/>
      <c r="K9" s="34"/>
      <c r="L9" s="34"/>
      <c r="M9" s="41"/>
    </row>
    <row r="10" spans="1:13" ht="15">
      <c r="A10" s="32">
        <v>5</v>
      </c>
      <c r="B10" s="12" t="s">
        <v>25</v>
      </c>
      <c r="C10" s="12" t="s">
        <v>167</v>
      </c>
      <c r="D10" s="33"/>
      <c r="E10" s="34"/>
      <c r="F10" s="34"/>
      <c r="G10" s="34"/>
      <c r="H10" s="34"/>
      <c r="I10" s="34"/>
      <c r="J10" s="34"/>
      <c r="K10" s="34"/>
      <c r="L10" s="34"/>
      <c r="M10" s="41"/>
    </row>
    <row r="11" spans="1:13" ht="15">
      <c r="A11" s="32">
        <v>6</v>
      </c>
      <c r="B11" s="12" t="s">
        <v>27</v>
      </c>
      <c r="C11" s="12" t="s">
        <v>97</v>
      </c>
      <c r="D11" s="33"/>
      <c r="E11" s="34"/>
      <c r="F11" s="34"/>
      <c r="G11" s="34"/>
      <c r="H11" s="34"/>
      <c r="I11" s="34"/>
      <c r="J11" s="34"/>
      <c r="K11" s="34"/>
      <c r="L11" s="34"/>
      <c r="M11" s="41"/>
    </row>
    <row r="12" spans="1:13" ht="15">
      <c r="A12" s="32">
        <v>6</v>
      </c>
      <c r="B12" s="12" t="s">
        <v>29</v>
      </c>
      <c r="C12" s="12" t="s">
        <v>97</v>
      </c>
      <c r="D12" s="33"/>
      <c r="E12" s="34"/>
      <c r="F12" s="34"/>
      <c r="G12" s="34"/>
      <c r="H12" s="34"/>
      <c r="I12" s="34"/>
      <c r="J12" s="34"/>
      <c r="K12" s="34"/>
      <c r="L12" s="34"/>
      <c r="M12" s="41"/>
    </row>
    <row r="13" spans="1:13" ht="15">
      <c r="A13" s="32">
        <v>7</v>
      </c>
      <c r="B13" s="12" t="s">
        <v>30</v>
      </c>
      <c r="C13" s="12" t="s">
        <v>97</v>
      </c>
      <c r="D13" s="33">
        <v>1250</v>
      </c>
      <c r="E13" s="34"/>
      <c r="F13" s="34"/>
      <c r="G13" s="34"/>
      <c r="H13" s="34"/>
      <c r="I13" s="34"/>
      <c r="J13" s="34"/>
      <c r="K13" s="34"/>
      <c r="L13" s="34"/>
      <c r="M13" s="41"/>
    </row>
    <row r="14" spans="1:13" ht="15">
      <c r="A14" s="32">
        <v>8</v>
      </c>
      <c r="B14" s="12" t="s">
        <v>31</v>
      </c>
      <c r="C14" s="12" t="s">
        <v>97</v>
      </c>
      <c r="D14" s="33">
        <v>1250</v>
      </c>
      <c r="E14" s="34"/>
      <c r="F14" s="34"/>
      <c r="G14" s="34"/>
      <c r="H14" s="34"/>
      <c r="I14" s="34"/>
      <c r="J14" s="34"/>
      <c r="K14" s="34"/>
      <c r="L14" s="34"/>
      <c r="M14" s="41"/>
    </row>
    <row r="15" spans="1:13" ht="15">
      <c r="A15" s="32">
        <v>9</v>
      </c>
      <c r="B15" s="12" t="s">
        <v>32</v>
      </c>
      <c r="C15" s="12" t="s">
        <v>97</v>
      </c>
      <c r="D15" s="33"/>
      <c r="E15" s="34">
        <v>600</v>
      </c>
      <c r="F15" s="34"/>
      <c r="G15" s="34">
        <v>600</v>
      </c>
      <c r="H15" s="34"/>
      <c r="I15" s="34"/>
      <c r="J15" s="34"/>
      <c r="K15" s="34"/>
      <c r="L15" s="34"/>
      <c r="M15" s="41"/>
    </row>
    <row r="16" spans="1:13" ht="15">
      <c r="A16" s="32">
        <v>10</v>
      </c>
      <c r="B16" s="12" t="s">
        <v>33</v>
      </c>
      <c r="C16" s="12" t="s">
        <v>97</v>
      </c>
      <c r="D16" s="33"/>
      <c r="E16" s="34">
        <v>600</v>
      </c>
      <c r="F16" s="34"/>
      <c r="G16" s="34">
        <v>600</v>
      </c>
      <c r="H16" s="34"/>
      <c r="I16" s="34"/>
      <c r="J16" s="34"/>
      <c r="K16" s="34"/>
      <c r="L16" s="34"/>
      <c r="M16" s="41"/>
    </row>
    <row r="17" spans="1:13" ht="15">
      <c r="A17" s="32">
        <v>11</v>
      </c>
      <c r="B17" s="12" t="s">
        <v>34</v>
      </c>
      <c r="C17" s="12" t="s">
        <v>97</v>
      </c>
      <c r="D17" s="33"/>
      <c r="E17" s="34"/>
      <c r="F17" s="34"/>
      <c r="G17" s="34"/>
      <c r="H17" s="34"/>
      <c r="I17" s="34"/>
      <c r="J17" s="34"/>
      <c r="K17" s="34"/>
      <c r="L17" s="34"/>
      <c r="M17" s="41"/>
    </row>
    <row r="18" spans="1:13" ht="15">
      <c r="A18" s="32">
        <v>12</v>
      </c>
      <c r="B18" s="206" t="s">
        <v>35</v>
      </c>
      <c r="C18" s="12" t="s">
        <v>97</v>
      </c>
      <c r="D18" s="33"/>
      <c r="E18" s="34"/>
      <c r="F18" s="34"/>
      <c r="G18" s="34"/>
      <c r="H18" s="34"/>
      <c r="I18" s="34"/>
      <c r="J18" s="34"/>
      <c r="K18" s="34"/>
      <c r="L18" s="34"/>
      <c r="M18" s="41"/>
    </row>
    <row r="19" spans="1:13" ht="15">
      <c r="A19" s="32"/>
      <c r="B19" s="206"/>
      <c r="C19" s="12"/>
      <c r="D19" s="33"/>
      <c r="E19" s="34"/>
      <c r="F19" s="34"/>
      <c r="G19" s="34"/>
      <c r="H19" s="34"/>
      <c r="I19" s="34"/>
      <c r="J19" s="34"/>
      <c r="K19" s="34"/>
      <c r="L19" s="34"/>
      <c r="M19" s="41"/>
    </row>
    <row r="20" spans="1:13" ht="15">
      <c r="A20" s="32">
        <v>13</v>
      </c>
      <c r="B20" s="206" t="s">
        <v>42</v>
      </c>
      <c r="C20" s="12" t="s">
        <v>97</v>
      </c>
      <c r="D20" s="33"/>
      <c r="E20" s="34"/>
      <c r="F20" s="34"/>
      <c r="G20" s="34"/>
      <c r="H20" s="34"/>
      <c r="I20" s="34"/>
      <c r="J20" s="34"/>
      <c r="K20" s="34"/>
      <c r="L20" s="34"/>
      <c r="M20" s="41"/>
    </row>
    <row r="21" spans="1:13" ht="15">
      <c r="A21" s="32"/>
      <c r="B21" s="206"/>
      <c r="C21" s="12"/>
      <c r="D21" s="33"/>
      <c r="E21" s="34"/>
      <c r="F21" s="34"/>
      <c r="G21" s="34"/>
      <c r="H21" s="34"/>
      <c r="I21" s="34"/>
      <c r="J21" s="34"/>
      <c r="K21" s="34"/>
      <c r="L21" s="34"/>
      <c r="M21" s="41"/>
    </row>
    <row r="22" spans="1:13" ht="15">
      <c r="A22" s="32">
        <v>14</v>
      </c>
      <c r="B22" s="12" t="s">
        <v>43</v>
      </c>
      <c r="C22" s="12"/>
      <c r="D22" s="33"/>
      <c r="E22" s="34"/>
      <c r="F22" s="34"/>
      <c r="G22" s="34"/>
      <c r="H22" s="34"/>
      <c r="I22" s="34"/>
      <c r="J22" s="34"/>
      <c r="K22" s="34"/>
      <c r="L22" s="34"/>
      <c r="M22" s="41"/>
    </row>
    <row r="23" spans="1:13" ht="15">
      <c r="A23" s="32">
        <v>15</v>
      </c>
      <c r="B23" s="12" t="s">
        <v>45</v>
      </c>
      <c r="C23" s="12"/>
      <c r="D23" s="33"/>
      <c r="E23" s="34"/>
      <c r="F23" s="34"/>
      <c r="G23" s="34"/>
      <c r="H23" s="34"/>
      <c r="I23" s="34"/>
      <c r="J23" s="34"/>
      <c r="K23" s="34"/>
      <c r="L23" s="34"/>
      <c r="M23" s="41"/>
    </row>
    <row r="24" spans="1:13" ht="15">
      <c r="A24" s="32">
        <v>16</v>
      </c>
      <c r="B24" s="12" t="s">
        <v>46</v>
      </c>
      <c r="C24" s="12"/>
      <c r="D24" s="33"/>
      <c r="E24" s="34"/>
      <c r="F24" s="34"/>
      <c r="G24" s="34"/>
      <c r="H24" s="34"/>
      <c r="I24" s="34"/>
      <c r="J24" s="34"/>
      <c r="K24" s="34"/>
      <c r="L24" s="34"/>
      <c r="M24" s="41"/>
    </row>
    <row r="25" spans="1:13" ht="15">
      <c r="A25" s="32">
        <v>17</v>
      </c>
      <c r="B25" s="12" t="s">
        <v>47</v>
      </c>
      <c r="C25" s="12"/>
      <c r="D25" s="33"/>
      <c r="E25" s="34"/>
      <c r="F25" s="34"/>
      <c r="G25" s="34"/>
      <c r="H25" s="34"/>
      <c r="I25" s="34"/>
      <c r="J25" s="34"/>
      <c r="K25" s="34"/>
      <c r="L25" s="34"/>
      <c r="M25" s="41"/>
    </row>
    <row r="26" spans="1:13" ht="15">
      <c r="A26" s="32">
        <v>18</v>
      </c>
      <c r="B26" s="12" t="s">
        <v>48</v>
      </c>
      <c r="C26" s="12"/>
      <c r="D26" s="33"/>
      <c r="E26" s="34"/>
      <c r="F26" s="34"/>
      <c r="G26" s="34"/>
      <c r="H26" s="34"/>
      <c r="I26" s="34"/>
      <c r="J26" s="34"/>
      <c r="K26" s="34"/>
      <c r="L26" s="34"/>
      <c r="M26" s="41"/>
    </row>
    <row r="27" spans="1:13" ht="15">
      <c r="A27" s="32" t="s">
        <v>49</v>
      </c>
      <c r="B27" s="12" t="s">
        <v>50</v>
      </c>
      <c r="C27" s="12"/>
      <c r="D27" s="33"/>
      <c r="E27" s="34"/>
      <c r="F27" s="34"/>
      <c r="G27" s="34"/>
      <c r="H27" s="34"/>
      <c r="I27" s="34"/>
      <c r="J27" s="34"/>
      <c r="K27" s="34"/>
      <c r="L27" s="34"/>
      <c r="M27" s="41"/>
    </row>
    <row r="28" spans="1:13" ht="15">
      <c r="A28" s="32">
        <v>19</v>
      </c>
      <c r="B28" s="206" t="s">
        <v>51</v>
      </c>
      <c r="C28" s="12"/>
      <c r="D28" s="33"/>
      <c r="E28" s="34"/>
      <c r="F28" s="34"/>
      <c r="G28" s="34"/>
      <c r="H28" s="34"/>
      <c r="I28" s="34"/>
      <c r="J28" s="34"/>
      <c r="K28" s="34"/>
      <c r="L28" s="34"/>
      <c r="M28" s="41"/>
    </row>
    <row r="29" spans="1:13" ht="15">
      <c r="A29" s="32"/>
      <c r="B29" s="208"/>
      <c r="C29" s="17"/>
      <c r="D29" s="33"/>
      <c r="E29" s="34"/>
      <c r="F29" s="34"/>
      <c r="G29" s="34"/>
      <c r="H29" s="34"/>
      <c r="I29" s="34"/>
      <c r="J29" s="34"/>
      <c r="K29" s="34"/>
      <c r="L29" s="34"/>
      <c r="M29" s="41"/>
    </row>
    <row r="30" spans="1:13" ht="15">
      <c r="A30" s="32">
        <v>20</v>
      </c>
      <c r="B30" s="206" t="s">
        <v>58</v>
      </c>
      <c r="C30" s="12"/>
      <c r="D30" s="33"/>
      <c r="E30" s="34"/>
      <c r="F30" s="34"/>
      <c r="G30" s="34"/>
      <c r="H30" s="34"/>
      <c r="I30" s="34"/>
      <c r="J30" s="34"/>
      <c r="K30" s="34"/>
      <c r="L30" s="34"/>
      <c r="M30" s="41"/>
    </row>
    <row r="31" spans="1:13" ht="15">
      <c r="A31" s="32"/>
      <c r="B31" s="206"/>
      <c r="C31" s="12"/>
      <c r="D31" s="33"/>
      <c r="E31" s="34"/>
      <c r="F31" s="34"/>
      <c r="G31" s="34"/>
      <c r="H31" s="34"/>
      <c r="I31" s="34"/>
      <c r="J31" s="34"/>
      <c r="K31" s="34"/>
      <c r="L31" s="34"/>
      <c r="M31" s="41"/>
    </row>
    <row r="32" spans="1:13" ht="15">
      <c r="A32" s="32">
        <v>21</v>
      </c>
      <c r="B32" s="206" t="s">
        <v>59</v>
      </c>
      <c r="C32" s="12"/>
      <c r="D32" s="33"/>
      <c r="E32" s="34"/>
      <c r="F32" s="34"/>
      <c r="G32" s="34"/>
      <c r="H32" s="34"/>
      <c r="I32" s="34"/>
      <c r="J32" s="34"/>
      <c r="K32" s="34"/>
      <c r="L32" s="34"/>
      <c r="M32" s="41"/>
    </row>
    <row r="33" spans="1:13" ht="15">
      <c r="A33" s="32"/>
      <c r="B33" s="206"/>
      <c r="C33" s="12"/>
      <c r="D33" s="33"/>
      <c r="E33" s="34"/>
      <c r="F33" s="34"/>
      <c r="G33" s="34"/>
      <c r="H33" s="34"/>
      <c r="I33" s="34"/>
      <c r="J33" s="34"/>
      <c r="K33" s="34"/>
      <c r="L33" s="34"/>
      <c r="M33" s="41"/>
    </row>
    <row r="34" spans="1:13" ht="15">
      <c r="A34" s="32">
        <v>22</v>
      </c>
      <c r="B34" s="206" t="s">
        <v>62</v>
      </c>
      <c r="C34" s="12"/>
      <c r="D34" s="33"/>
      <c r="E34" s="34"/>
      <c r="F34" s="34"/>
      <c r="G34" s="34"/>
      <c r="H34" s="34"/>
      <c r="I34" s="34"/>
      <c r="J34" s="34"/>
      <c r="K34" s="34"/>
      <c r="L34" s="34"/>
      <c r="M34" s="41"/>
    </row>
    <row r="35" spans="1:13" ht="15">
      <c r="A35" s="32"/>
      <c r="B35" s="206"/>
      <c r="C35" s="12"/>
      <c r="D35" s="33"/>
      <c r="E35" s="34"/>
      <c r="F35" s="34"/>
      <c r="G35" s="34"/>
      <c r="H35" s="34"/>
      <c r="I35" s="34"/>
      <c r="J35" s="34"/>
      <c r="K35" s="34"/>
      <c r="L35" s="34"/>
      <c r="M35" s="41"/>
    </row>
    <row r="36" spans="1:13" ht="15">
      <c r="A36" s="32">
        <v>23</v>
      </c>
      <c r="B36" s="12" t="s">
        <v>66</v>
      </c>
      <c r="C36" s="12"/>
      <c r="D36" s="33"/>
      <c r="E36" s="34"/>
      <c r="F36" s="34"/>
      <c r="G36" s="34"/>
      <c r="H36" s="34"/>
      <c r="I36" s="34"/>
      <c r="J36" s="34"/>
      <c r="K36" s="34"/>
      <c r="L36" s="34"/>
      <c r="M36" s="41"/>
    </row>
    <row r="37" spans="1:13" ht="15">
      <c r="A37" s="32">
        <v>24</v>
      </c>
      <c r="B37" s="12" t="s">
        <v>68</v>
      </c>
      <c r="C37" s="12"/>
      <c r="D37" s="33"/>
      <c r="E37" s="34"/>
      <c r="F37" s="34"/>
      <c r="G37" s="34"/>
      <c r="H37" s="34"/>
      <c r="I37" s="34"/>
      <c r="J37" s="34"/>
      <c r="K37" s="34"/>
      <c r="L37" s="34"/>
      <c r="M37" s="41"/>
    </row>
    <row r="38" spans="1:13" ht="15">
      <c r="A38" s="32">
        <v>25</v>
      </c>
      <c r="B38" s="12" t="s">
        <v>71</v>
      </c>
      <c r="C38" s="12"/>
      <c r="D38" s="33"/>
      <c r="E38" s="34"/>
      <c r="F38" s="34"/>
      <c r="G38" s="34"/>
      <c r="H38" s="34"/>
      <c r="I38" s="34"/>
      <c r="J38" s="34"/>
      <c r="K38" s="34"/>
      <c r="L38" s="34"/>
      <c r="M38" s="41"/>
    </row>
    <row r="39" spans="1:13" ht="15">
      <c r="A39" s="35">
        <v>26</v>
      </c>
      <c r="B39" s="20" t="s">
        <v>73</v>
      </c>
      <c r="C39" s="20"/>
      <c r="D39" s="33"/>
      <c r="E39" s="34"/>
      <c r="F39" s="34"/>
      <c r="G39" s="34"/>
      <c r="H39" s="34"/>
      <c r="I39" s="34"/>
      <c r="J39" s="34"/>
      <c r="K39" s="34"/>
      <c r="L39" s="34"/>
      <c r="M39" s="41"/>
    </row>
    <row r="40" spans="1:13" ht="15">
      <c r="A40" s="32">
        <v>28</v>
      </c>
      <c r="B40" s="12" t="s">
        <v>75</v>
      </c>
      <c r="C40" s="12"/>
      <c r="D40" s="33"/>
      <c r="E40" s="34"/>
      <c r="F40" s="34"/>
      <c r="G40" s="34"/>
      <c r="H40" s="34"/>
      <c r="I40" s="34"/>
      <c r="J40" s="34"/>
      <c r="K40" s="34"/>
      <c r="L40" s="34"/>
      <c r="M40" s="41"/>
    </row>
    <row r="41" spans="1:13" ht="15">
      <c r="A41" s="32">
        <v>29</v>
      </c>
      <c r="B41" s="12" t="s">
        <v>77</v>
      </c>
      <c r="C41" s="12"/>
      <c r="D41" s="33"/>
      <c r="E41" s="34"/>
      <c r="F41" s="34"/>
      <c r="G41" s="34"/>
      <c r="H41" s="34"/>
      <c r="I41" s="34"/>
      <c r="J41" s="34"/>
      <c r="K41" s="34"/>
      <c r="L41" s="34"/>
      <c r="M41" s="41"/>
    </row>
    <row r="42" spans="1:13" ht="15">
      <c r="A42" s="32">
        <v>30</v>
      </c>
      <c r="B42" s="12" t="s">
        <v>78</v>
      </c>
      <c r="C42" s="12"/>
      <c r="D42" s="33"/>
      <c r="E42" s="34"/>
      <c r="F42" s="34"/>
      <c r="G42" s="34"/>
      <c r="H42" s="34"/>
      <c r="I42" s="34"/>
      <c r="J42" s="34"/>
      <c r="K42" s="34"/>
      <c r="L42" s="34"/>
      <c r="M42" s="41"/>
    </row>
    <row r="43" spans="1:13" ht="15">
      <c r="A43" s="32">
        <v>31</v>
      </c>
      <c r="B43" s="12" t="s">
        <v>81</v>
      </c>
      <c r="C43" s="12"/>
      <c r="D43" s="33"/>
      <c r="E43" s="34"/>
      <c r="F43" s="34"/>
      <c r="G43" s="34"/>
      <c r="H43" s="34"/>
      <c r="I43" s="34"/>
      <c r="J43" s="34"/>
      <c r="K43" s="34"/>
      <c r="L43" s="34"/>
      <c r="M43" s="41"/>
    </row>
    <row r="44" spans="1:13" ht="15">
      <c r="A44" s="32">
        <v>32</v>
      </c>
      <c r="B44" s="12" t="s">
        <v>84</v>
      </c>
      <c r="C44" s="12"/>
      <c r="D44" s="33"/>
      <c r="E44" s="34"/>
      <c r="F44" s="34"/>
      <c r="G44" s="34"/>
      <c r="H44" s="34"/>
      <c r="I44" s="34"/>
      <c r="J44" s="34"/>
      <c r="K44" s="34"/>
      <c r="L44" s="34"/>
      <c r="M44" s="41"/>
    </row>
    <row r="45" spans="1:13" ht="15">
      <c r="A45" s="32">
        <v>33</v>
      </c>
      <c r="B45" s="12" t="s">
        <v>86</v>
      </c>
      <c r="C45" s="12"/>
      <c r="D45" s="33"/>
      <c r="E45" s="34"/>
      <c r="F45" s="34"/>
      <c r="G45" s="34"/>
      <c r="H45" s="34"/>
      <c r="I45" s="34"/>
      <c r="J45" s="34"/>
      <c r="K45" s="34"/>
      <c r="L45" s="34"/>
      <c r="M45" s="41"/>
    </row>
    <row r="46" spans="1:13" ht="15">
      <c r="A46" s="32">
        <v>34</v>
      </c>
      <c r="B46" s="12" t="s">
        <v>90</v>
      </c>
      <c r="C46" s="12"/>
      <c r="D46" s="33"/>
      <c r="E46" s="34"/>
      <c r="F46" s="34"/>
      <c r="G46" s="34"/>
      <c r="H46" s="34"/>
      <c r="I46" s="34"/>
      <c r="J46" s="34"/>
      <c r="K46" s="34"/>
      <c r="L46" s="34"/>
      <c r="M46" s="41"/>
    </row>
    <row r="47" spans="1:13" ht="15">
      <c r="A47" s="32">
        <v>35</v>
      </c>
      <c r="B47" s="12" t="s">
        <v>92</v>
      </c>
      <c r="C47" s="12"/>
      <c r="D47" s="33"/>
      <c r="E47" s="34"/>
      <c r="F47" s="34"/>
      <c r="G47" s="34"/>
      <c r="H47" s="34"/>
      <c r="I47" s="34"/>
      <c r="J47" s="34"/>
      <c r="K47" s="34"/>
      <c r="L47" s="34"/>
      <c r="M47" s="41"/>
    </row>
    <row r="48" spans="1:13" ht="15">
      <c r="A48" s="36">
        <v>36</v>
      </c>
      <c r="B48" s="37" t="s">
        <v>94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2"/>
    </row>
  </sheetData>
  <mergeCells count="7">
    <mergeCell ref="B30:B31"/>
    <mergeCell ref="B32:B33"/>
    <mergeCell ref="B34:B35"/>
    <mergeCell ref="D4:M4"/>
    <mergeCell ref="B18:B19"/>
    <mergeCell ref="B20:B21"/>
    <mergeCell ref="B28:B29"/>
  </mergeCells>
  <printOptions/>
  <pageMargins left="0.6986111111111111" right="0.6986111111111111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73"/>
  <sheetViews>
    <sheetView workbookViewId="0" topLeftCell="A31">
      <selection activeCell="E7" sqref="E7:F9"/>
    </sheetView>
  </sheetViews>
  <sheetFormatPr defaultColWidth="8.75390625" defaultRowHeight="14.25"/>
  <cols>
    <col min="2" max="2" width="21.50390625" style="0" customWidth="1"/>
    <col min="3" max="3" width="11.50390625" style="0" customWidth="1"/>
    <col min="4" max="4" width="53.50390625" style="1" customWidth="1"/>
    <col min="5" max="5" width="27.375" style="2" customWidth="1"/>
    <col min="6" max="6" width="35.125" style="2" customWidth="1"/>
  </cols>
  <sheetData>
    <row r="1" ht="20.25">
      <c r="D1" s="3"/>
    </row>
    <row r="2" ht="15.75">
      <c r="D2" s="4" t="s">
        <v>2</v>
      </c>
    </row>
    <row r="3" ht="15">
      <c r="D3" s="5"/>
    </row>
    <row r="4" ht="15">
      <c r="D4" s="2"/>
    </row>
    <row r="5" spans="1:6" ht="20.25">
      <c r="A5" s="242" t="s">
        <v>168</v>
      </c>
      <c r="B5" s="243"/>
      <c r="C5" s="244"/>
      <c r="D5" s="233" t="s">
        <v>171</v>
      </c>
      <c r="E5" s="232" t="s">
        <v>172</v>
      </c>
      <c r="F5" s="232"/>
    </row>
    <row r="6" spans="1:6" ht="15.75">
      <c r="A6" s="245"/>
      <c r="B6" s="246"/>
      <c r="C6" s="247"/>
      <c r="D6" s="234"/>
      <c r="E6" s="6" t="s">
        <v>173</v>
      </c>
      <c r="F6" s="6" t="s">
        <v>174</v>
      </c>
    </row>
    <row r="7" spans="1:6" ht="14.25">
      <c r="A7" s="248"/>
      <c r="B7" s="249"/>
      <c r="C7" s="250"/>
      <c r="D7" s="234"/>
      <c r="E7" s="251" t="s">
        <v>175</v>
      </c>
      <c r="F7" s="252"/>
    </row>
    <row r="8" spans="1:6" ht="36">
      <c r="A8" s="7" t="s">
        <v>12</v>
      </c>
      <c r="B8" s="8" t="s">
        <v>169</v>
      </c>
      <c r="C8" s="9" t="s">
        <v>170</v>
      </c>
      <c r="D8" s="234"/>
      <c r="E8" s="252"/>
      <c r="F8" s="252"/>
    </row>
    <row r="9" spans="1:6" ht="15">
      <c r="A9" s="10"/>
      <c r="B9" s="10"/>
      <c r="C9" s="11"/>
      <c r="D9" s="234"/>
      <c r="E9" s="252"/>
      <c r="F9" s="252"/>
    </row>
    <row r="10" spans="1:6" ht="15">
      <c r="A10" s="10">
        <v>1</v>
      </c>
      <c r="B10" s="12" t="s">
        <v>17</v>
      </c>
      <c r="C10" s="11">
        <v>60</v>
      </c>
      <c r="D10" s="234"/>
      <c r="E10" s="13"/>
      <c r="F10" s="13"/>
    </row>
    <row r="11" spans="1:6" ht="15">
      <c r="A11" s="10">
        <v>2</v>
      </c>
      <c r="B11" s="12" t="s">
        <v>21</v>
      </c>
      <c r="C11" s="11">
        <v>100</v>
      </c>
      <c r="D11" s="234"/>
      <c r="E11" s="13"/>
      <c r="F11" s="13"/>
    </row>
    <row r="12" spans="1:6" ht="15">
      <c r="A12" s="10">
        <v>3</v>
      </c>
      <c r="B12" s="12" t="s">
        <v>22</v>
      </c>
      <c r="C12" s="11">
        <v>100</v>
      </c>
      <c r="D12" s="234"/>
      <c r="E12" s="13"/>
      <c r="F12" s="13"/>
    </row>
    <row r="13" spans="1:6" ht="15">
      <c r="A13" s="10">
        <v>4</v>
      </c>
      <c r="B13" s="12" t="s">
        <v>23</v>
      </c>
      <c r="C13" s="11">
        <v>100</v>
      </c>
      <c r="D13" s="234"/>
      <c r="E13" s="13"/>
      <c r="F13" s="13"/>
    </row>
    <row r="14" spans="1:6" ht="15">
      <c r="A14" s="10">
        <v>5</v>
      </c>
      <c r="B14" s="12" t="s">
        <v>25</v>
      </c>
      <c r="C14" s="11">
        <v>100</v>
      </c>
      <c r="D14" s="234"/>
      <c r="E14" s="13"/>
      <c r="F14" s="13"/>
    </row>
    <row r="15" spans="1:6" ht="15">
      <c r="A15" s="10">
        <v>6</v>
      </c>
      <c r="B15" s="12" t="s">
        <v>27</v>
      </c>
      <c r="C15" s="11">
        <v>180</v>
      </c>
      <c r="D15" s="234"/>
      <c r="E15" s="13"/>
      <c r="F15" s="13"/>
    </row>
    <row r="16" spans="1:6" ht="15">
      <c r="A16" s="10">
        <v>6</v>
      </c>
      <c r="B16" s="12" t="s">
        <v>29</v>
      </c>
      <c r="C16" s="11">
        <v>250</v>
      </c>
      <c r="D16" s="14"/>
      <c r="E16" s="15"/>
      <c r="F16" s="15"/>
    </row>
    <row r="17" spans="1:6" ht="15">
      <c r="A17" s="10">
        <v>7</v>
      </c>
      <c r="B17" s="12" t="s">
        <v>30</v>
      </c>
      <c r="C17" s="11">
        <v>280</v>
      </c>
      <c r="D17" s="14">
        <v>7200</v>
      </c>
      <c r="E17" s="15">
        <v>7500</v>
      </c>
      <c r="F17" s="15">
        <v>12500</v>
      </c>
    </row>
    <row r="18" spans="1:6" ht="15">
      <c r="A18" s="10">
        <v>8</v>
      </c>
      <c r="B18" s="12" t="s">
        <v>31</v>
      </c>
      <c r="C18" s="11">
        <v>280</v>
      </c>
      <c r="D18" s="14">
        <v>7200</v>
      </c>
      <c r="E18" s="15">
        <v>7500</v>
      </c>
      <c r="F18" s="15">
        <v>12500</v>
      </c>
    </row>
    <row r="19" spans="1:6" ht="15">
      <c r="A19" s="10">
        <v>9</v>
      </c>
      <c r="B19" s="12" t="s">
        <v>32</v>
      </c>
      <c r="C19" s="11">
        <v>400</v>
      </c>
      <c r="D19" s="14">
        <v>8484</v>
      </c>
      <c r="E19" s="13">
        <v>10500</v>
      </c>
      <c r="F19" s="13">
        <v>14500</v>
      </c>
    </row>
    <row r="20" spans="1:6" ht="15">
      <c r="A20" s="10">
        <v>10</v>
      </c>
      <c r="B20" s="12" t="s">
        <v>33</v>
      </c>
      <c r="C20" s="11">
        <v>400</v>
      </c>
      <c r="D20" s="14">
        <v>8484</v>
      </c>
      <c r="E20" s="13">
        <v>10500</v>
      </c>
      <c r="F20" s="13">
        <v>14500</v>
      </c>
    </row>
    <row r="21" spans="1:6" ht="15">
      <c r="A21" s="10">
        <v>11</v>
      </c>
      <c r="B21" s="12" t="s">
        <v>34</v>
      </c>
      <c r="C21" s="11">
        <v>550</v>
      </c>
      <c r="D21" s="14">
        <v>11600</v>
      </c>
      <c r="E21" s="16">
        <v>11500</v>
      </c>
      <c r="F21" s="16">
        <v>15650</v>
      </c>
    </row>
    <row r="22" spans="1:6" ht="15">
      <c r="A22" s="10">
        <v>12</v>
      </c>
      <c r="B22" s="206" t="s">
        <v>35</v>
      </c>
      <c r="C22" s="202">
        <v>800</v>
      </c>
      <c r="D22" s="235">
        <v>13500</v>
      </c>
      <c r="E22" s="239">
        <v>13500</v>
      </c>
      <c r="F22" s="239">
        <v>17950</v>
      </c>
    </row>
    <row r="23" spans="1:6" ht="15">
      <c r="A23" s="10"/>
      <c r="B23" s="206"/>
      <c r="C23" s="202"/>
      <c r="D23" s="235"/>
      <c r="E23" s="239"/>
      <c r="F23" s="239"/>
    </row>
    <row r="24" spans="1:6" ht="15">
      <c r="A24" s="10">
        <v>13</v>
      </c>
      <c r="B24" s="206" t="s">
        <v>42</v>
      </c>
      <c r="C24" s="202">
        <v>800</v>
      </c>
      <c r="D24" s="236"/>
      <c r="E24" s="239"/>
      <c r="F24" s="239"/>
    </row>
    <row r="25" spans="1:6" ht="15">
      <c r="A25" s="10"/>
      <c r="B25" s="206"/>
      <c r="C25" s="202"/>
      <c r="D25" s="236"/>
      <c r="E25" s="239"/>
      <c r="F25" s="239"/>
    </row>
    <row r="26" spans="1:6" ht="15">
      <c r="A26" s="10">
        <v>14</v>
      </c>
      <c r="B26" s="12" t="s">
        <v>43</v>
      </c>
      <c r="C26" s="11">
        <v>1100</v>
      </c>
      <c r="D26" s="237">
        <v>17000</v>
      </c>
      <c r="E26" s="240">
        <v>15000</v>
      </c>
      <c r="F26" s="240">
        <v>19500</v>
      </c>
    </row>
    <row r="27" spans="1:6" ht="15">
      <c r="A27" s="10">
        <v>15</v>
      </c>
      <c r="B27" s="12" t="s">
        <v>45</v>
      </c>
      <c r="C27" s="11">
        <v>1100</v>
      </c>
      <c r="D27" s="237"/>
      <c r="E27" s="240"/>
      <c r="F27" s="240"/>
    </row>
    <row r="28" spans="1:6" ht="15">
      <c r="A28" s="10">
        <v>16</v>
      </c>
      <c r="B28" s="12" t="s">
        <v>46</v>
      </c>
      <c r="C28" s="11">
        <v>1650</v>
      </c>
      <c r="D28" s="14">
        <v>29500</v>
      </c>
      <c r="E28" s="13"/>
      <c r="F28" s="13"/>
    </row>
    <row r="29" spans="1:6" ht="15">
      <c r="A29" s="10">
        <v>17</v>
      </c>
      <c r="B29" s="12" t="s">
        <v>47</v>
      </c>
      <c r="C29" s="11">
        <v>1650</v>
      </c>
      <c r="D29" s="14">
        <v>29500</v>
      </c>
      <c r="E29" s="13"/>
      <c r="F29" s="13"/>
    </row>
    <row r="30" spans="1:6" ht="15">
      <c r="A30" s="10">
        <v>18</v>
      </c>
      <c r="B30" s="12" t="s">
        <v>48</v>
      </c>
      <c r="C30" s="11">
        <v>2200</v>
      </c>
      <c r="D30" s="14">
        <v>33550</v>
      </c>
      <c r="E30" s="13"/>
      <c r="F30" s="13"/>
    </row>
    <row r="31" spans="1:6" ht="15">
      <c r="A31" s="10" t="s">
        <v>49</v>
      </c>
      <c r="B31" s="12" t="s">
        <v>50</v>
      </c>
      <c r="C31" s="11">
        <v>2200</v>
      </c>
      <c r="D31" s="14">
        <v>33550</v>
      </c>
      <c r="E31" s="13"/>
      <c r="F31" s="13"/>
    </row>
    <row r="32" spans="1:6" ht="15">
      <c r="A32" s="10">
        <v>19</v>
      </c>
      <c r="B32" s="206" t="s">
        <v>51</v>
      </c>
      <c r="C32" s="202">
        <v>2750</v>
      </c>
      <c r="D32" s="238">
        <f>0.7*D38</f>
        <v>38150</v>
      </c>
      <c r="E32" s="241">
        <f>0.8*E38</f>
        <v>26840</v>
      </c>
      <c r="F32" s="241">
        <f>0.8*F38</f>
        <v>34800</v>
      </c>
    </row>
    <row r="33" spans="1:6" ht="15">
      <c r="A33" s="10"/>
      <c r="B33" s="208"/>
      <c r="C33" s="210"/>
      <c r="D33" s="238"/>
      <c r="E33" s="241"/>
      <c r="F33" s="241"/>
    </row>
    <row r="34" spans="1:6" ht="15">
      <c r="A34" s="10">
        <v>20</v>
      </c>
      <c r="B34" s="206" t="s">
        <v>58</v>
      </c>
      <c r="C34" s="202">
        <v>2750</v>
      </c>
      <c r="D34" s="238"/>
      <c r="E34" s="241"/>
      <c r="F34" s="241"/>
    </row>
    <row r="35" spans="1:6" ht="15">
      <c r="A35" s="10"/>
      <c r="B35" s="206"/>
      <c r="C35" s="202"/>
      <c r="D35" s="238"/>
      <c r="E35" s="241"/>
      <c r="F35" s="241"/>
    </row>
    <row r="36" spans="1:6" ht="15">
      <c r="A36" s="10">
        <v>21</v>
      </c>
      <c r="B36" s="206" t="s">
        <v>59</v>
      </c>
      <c r="C36" s="202">
        <v>3300</v>
      </c>
      <c r="D36" s="14"/>
      <c r="E36" s="13"/>
      <c r="F36" s="13"/>
    </row>
    <row r="37" spans="1:6" ht="15">
      <c r="A37" s="10"/>
      <c r="B37" s="206"/>
      <c r="C37" s="202"/>
      <c r="D37" s="14"/>
      <c r="E37" s="13"/>
      <c r="F37" s="13"/>
    </row>
    <row r="38" spans="1:6" ht="15">
      <c r="A38" s="10">
        <v>22</v>
      </c>
      <c r="B38" s="206" t="s">
        <v>62</v>
      </c>
      <c r="C38" s="11">
        <v>4400</v>
      </c>
      <c r="D38" s="253">
        <v>54500</v>
      </c>
      <c r="E38" s="239">
        <v>33550</v>
      </c>
      <c r="F38" s="239">
        <v>43500</v>
      </c>
    </row>
    <row r="39" spans="1:6" ht="15">
      <c r="A39" s="10"/>
      <c r="B39" s="206"/>
      <c r="C39" s="11"/>
      <c r="D39" s="254"/>
      <c r="E39" s="239"/>
      <c r="F39" s="239"/>
    </row>
    <row r="40" spans="1:6" ht="15">
      <c r="A40" s="10">
        <v>23</v>
      </c>
      <c r="B40" s="12" t="s">
        <v>66</v>
      </c>
      <c r="C40" s="11">
        <v>4400</v>
      </c>
      <c r="D40" s="254"/>
      <c r="E40" s="239"/>
      <c r="F40" s="239"/>
    </row>
    <row r="41" spans="1:6" ht="15">
      <c r="A41" s="10">
        <v>24</v>
      </c>
      <c r="B41" s="12" t="s">
        <v>68</v>
      </c>
      <c r="C41" s="11">
        <v>4400</v>
      </c>
      <c r="D41" s="14"/>
      <c r="E41" s="13"/>
      <c r="F41" s="13"/>
    </row>
    <row r="42" spans="1:6" ht="15">
      <c r="A42" s="10">
        <v>25</v>
      </c>
      <c r="B42" s="12" t="s">
        <v>71</v>
      </c>
      <c r="C42" s="11">
        <v>5000</v>
      </c>
      <c r="D42" s="14"/>
      <c r="E42" s="18"/>
      <c r="F42" s="18"/>
    </row>
    <row r="43" spans="1:6" ht="15">
      <c r="A43" s="19">
        <v>26</v>
      </c>
      <c r="B43" s="20" t="s">
        <v>73</v>
      </c>
      <c r="C43" s="21">
        <v>6300</v>
      </c>
      <c r="D43" s="14"/>
      <c r="E43" s="13"/>
      <c r="F43" s="13"/>
    </row>
    <row r="44" spans="1:6" ht="15">
      <c r="A44" s="10">
        <v>28</v>
      </c>
      <c r="B44" s="12" t="s">
        <v>75</v>
      </c>
      <c r="C44" s="11">
        <v>8000</v>
      </c>
      <c r="D44" s="14"/>
      <c r="E44" s="13"/>
      <c r="F44" s="13"/>
    </row>
    <row r="45" spans="1:6" ht="15">
      <c r="A45" s="10">
        <v>29</v>
      </c>
      <c r="B45" s="12" t="s">
        <v>77</v>
      </c>
      <c r="C45" s="11">
        <v>8000</v>
      </c>
      <c r="D45" s="14"/>
      <c r="E45" s="13"/>
      <c r="F45" s="13"/>
    </row>
    <row r="46" spans="1:6" ht="15">
      <c r="A46" s="10">
        <v>30</v>
      </c>
      <c r="B46" s="12" t="s">
        <v>78</v>
      </c>
      <c r="C46" s="11">
        <v>10000</v>
      </c>
      <c r="D46" s="14"/>
      <c r="E46" s="13"/>
      <c r="F46" s="13"/>
    </row>
    <row r="47" spans="1:6" ht="15">
      <c r="A47" s="10">
        <v>31</v>
      </c>
      <c r="B47" s="12" t="s">
        <v>81</v>
      </c>
      <c r="C47" s="11">
        <v>12000</v>
      </c>
      <c r="D47" s="14"/>
      <c r="E47" s="13"/>
      <c r="F47" s="13"/>
    </row>
    <row r="48" spans="1:6" ht="15">
      <c r="A48" s="10">
        <v>32</v>
      </c>
      <c r="B48" s="12" t="s">
        <v>84</v>
      </c>
      <c r="C48" s="11">
        <v>12000</v>
      </c>
      <c r="D48" s="14">
        <v>245500</v>
      </c>
      <c r="E48" s="13" t="s">
        <v>98</v>
      </c>
      <c r="F48" s="13"/>
    </row>
    <row r="49" spans="1:6" ht="15">
      <c r="A49" s="10">
        <v>33</v>
      </c>
      <c r="B49" s="12" t="s">
        <v>86</v>
      </c>
      <c r="C49" s="11">
        <v>14000</v>
      </c>
      <c r="D49" s="14"/>
      <c r="E49" s="13"/>
      <c r="F49" s="13"/>
    </row>
    <row r="50" spans="1:6" ht="15">
      <c r="A50" s="10">
        <v>34</v>
      </c>
      <c r="B50" s="12" t="s">
        <v>90</v>
      </c>
      <c r="C50" s="11">
        <v>16000</v>
      </c>
      <c r="D50" s="14"/>
      <c r="E50" s="13"/>
      <c r="F50" s="13"/>
    </row>
    <row r="51" spans="1:6" ht="15">
      <c r="A51" s="10">
        <v>35</v>
      </c>
      <c r="B51" s="12" t="s">
        <v>92</v>
      </c>
      <c r="C51" s="11">
        <v>20000</v>
      </c>
      <c r="D51" s="14"/>
      <c r="E51" s="13"/>
      <c r="F51" s="13"/>
    </row>
    <row r="52" spans="1:6" ht="15">
      <c r="A52" s="10">
        <v>36</v>
      </c>
      <c r="B52" s="12" t="s">
        <v>94</v>
      </c>
      <c r="C52" s="11">
        <v>22000</v>
      </c>
      <c r="D52" s="14">
        <v>685650</v>
      </c>
      <c r="E52" s="13"/>
      <c r="F52" s="13"/>
    </row>
    <row r="53" ht="15">
      <c r="D53" s="2"/>
    </row>
    <row r="55" ht="15">
      <c r="D55" s="22"/>
    </row>
    <row r="57" ht="15">
      <c r="D57" s="2"/>
    </row>
    <row r="59" spans="5:6" ht="15">
      <c r="E59" s="23"/>
      <c r="F59" s="23"/>
    </row>
    <row r="60" spans="5:6" ht="15">
      <c r="E60" s="24"/>
      <c r="F60" s="24"/>
    </row>
    <row r="61" spans="5:6" ht="15">
      <c r="E61" s="24"/>
      <c r="F61" s="24"/>
    </row>
    <row r="62" spans="5:6" ht="15">
      <c r="E62" s="24"/>
      <c r="F62" s="24"/>
    </row>
    <row r="63" spans="5:6" ht="15">
      <c r="E63" s="23"/>
      <c r="F63" s="23"/>
    </row>
    <row r="64" spans="5:6" ht="15">
      <c r="E64" s="23"/>
      <c r="F64" s="23"/>
    </row>
    <row r="65" spans="5:6" ht="15">
      <c r="E65" s="23"/>
      <c r="F65" s="23"/>
    </row>
    <row r="66" spans="5:6" ht="15">
      <c r="E66" s="23"/>
      <c r="F66" s="23"/>
    </row>
    <row r="67" spans="5:6" ht="15">
      <c r="E67" s="23"/>
      <c r="F67" s="23"/>
    </row>
    <row r="68" spans="5:6" ht="15">
      <c r="E68" s="23"/>
      <c r="F68" s="23"/>
    </row>
    <row r="69" spans="5:6" ht="15">
      <c r="E69" s="23"/>
      <c r="F69" s="23"/>
    </row>
    <row r="70" spans="5:6" ht="15">
      <c r="E70" s="23"/>
      <c r="F70" s="23"/>
    </row>
    <row r="71" spans="5:6" ht="15">
      <c r="E71" s="23"/>
      <c r="F71" s="23"/>
    </row>
    <row r="72" spans="5:6" ht="15">
      <c r="E72" s="23"/>
      <c r="F72" s="23"/>
    </row>
    <row r="73" spans="5:6" ht="15">
      <c r="E73" s="23"/>
      <c r="F73" s="23"/>
    </row>
  </sheetData>
  <mergeCells count="27">
    <mergeCell ref="F32:F35"/>
    <mergeCell ref="F38:F40"/>
    <mergeCell ref="A5:C7"/>
    <mergeCell ref="E7:F9"/>
    <mergeCell ref="D38:D40"/>
    <mergeCell ref="E22:E25"/>
    <mergeCell ref="E26:E27"/>
    <mergeCell ref="E32:E35"/>
    <mergeCell ref="E38:E40"/>
    <mergeCell ref="B34:B35"/>
    <mergeCell ref="B36:B37"/>
    <mergeCell ref="B38:B39"/>
    <mergeCell ref="C22:C23"/>
    <mergeCell ref="C24:C25"/>
    <mergeCell ref="C32:C33"/>
    <mergeCell ref="C34:C35"/>
    <mergeCell ref="C36:C37"/>
    <mergeCell ref="E5:F5"/>
    <mergeCell ref="B22:B23"/>
    <mergeCell ref="B24:B25"/>
    <mergeCell ref="B32:B33"/>
    <mergeCell ref="D5:D15"/>
    <mergeCell ref="D22:D25"/>
    <mergeCell ref="D26:D27"/>
    <mergeCell ref="D32:D35"/>
    <mergeCell ref="F22:F25"/>
    <mergeCell ref="F26:F27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2011-04-27T11:23:35Z</cp:lastPrinted>
  <dcterms:created xsi:type="dcterms:W3CDTF">2013-09-05T06:45:36Z</dcterms:created>
  <dcterms:modified xsi:type="dcterms:W3CDTF">2013-09-16T08:41:03Z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